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  <sheet sheetId="2" name="Sheet2" state="visible" r:id="rId4"/>
    <sheet sheetId="3" name="Sheet3" state="visible" r:id="rId5"/>
  </sheets>
  <definedNames/>
  <calcPr/>
</workbook>
</file>

<file path=xl/sharedStrings.xml><?xml version="1.0" encoding="utf-8"?>
<sst xmlns="http://schemas.openxmlformats.org/spreadsheetml/2006/main" count="2" uniqueCount="2">
  <si>
    <t> </t>
  </si>
  <si>
    <t>42/0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</si>
</sst>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b val="0"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1">
    <xf applyAlignment="1" fillId="0" xfId="0" numFmtId="0" borderId="0" fontId="0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2" customWidth="1" max="2" width="7.29"/>
    <col min="3" customWidth="1" max="3" width="5.71"/>
    <col min="4" customWidth="1" max="4" width="9.57"/>
    <col min="6" customWidth="1" max="6" width="8.57"/>
    <col min="8" customWidth="1" max="8" width="5.57"/>
    <col min="9" customWidth="1" max="9" width="8.14"/>
    <col min="10" customWidth="1" max="10" width="7.71"/>
    <col min="11" customWidth="1" max="11" width="8.43"/>
    <col min="12" customWidth="1" max="12" width="6.71"/>
    <col min="13" customWidth="1" max="13" width="6.29"/>
    <col min="14" customWidth="1" max="14" width="4.14"/>
    <col min="15" customWidth="1" max="15" width="10.29"/>
    <col min="16" customWidth="1" max="16" width="6.29"/>
    <col min="17" customWidth="1" max="17" width="5.86"/>
    <col min="18" customWidth="1" max="18" width="6.71"/>
    <col min="19" customWidth="1" max="20" width="8.43"/>
  </cols>
  <sheetData>
    <row r="1">
      <c r="A1">
        <v>2</v>
      </c>
      <c r="B1">
        <v>1</v>
      </c>
      <c r="C1">
        <v>1</v>
      </c>
      <c r="D1">
        <v>62</v>
      </c>
      <c r="E1">
        <f>D1/7.5</f>
        <v>8.26666666666667</v>
      </c>
      <c r="F1">
        <v>1</v>
      </c>
      <c r="G1">
        <f>D1/3.5</f>
        <v>17.7142857142857</v>
      </c>
      <c r="H1">
        <v>1</v>
      </c>
      <c r="I1">
        <f>D1/8</f>
        <v>7.75</v>
      </c>
      <c r="K1">
        <v>59</v>
      </c>
      <c r="L1">
        <v>1</v>
      </c>
      <c r="M1">
        <v>0.78</v>
      </c>
      <c r="N1">
        <v>1</v>
      </c>
      <c r="O1">
        <v>0.5</v>
      </c>
      <c r="Q1">
        <v>1</v>
      </c>
      <c r="R1">
        <f>N1:N46+Q1:Q46</f>
        <v>2</v>
      </c>
      <c r="S1">
        <f>N1+P1</f>
        <v>1</v>
      </c>
    </row>
    <row r="2">
      <c r="A2">
        <v>0</v>
      </c>
      <c r="B2">
        <v>1</v>
      </c>
      <c r="C2">
        <v>1</v>
      </c>
      <c r="D2">
        <v>0</v>
      </c>
      <c r="E2">
        <f>D2/7.5</f>
        <v>0</v>
      </c>
      <c r="F2">
        <v>1</v>
      </c>
      <c r="G2">
        <f>D2/3.5</f>
        <v>0</v>
      </c>
      <c r="H2">
        <v>1</v>
      </c>
      <c r="I2">
        <f>D2/8</f>
        <v>0</v>
      </c>
      <c r="K2">
        <v>43</v>
      </c>
      <c r="L2">
        <v>1</v>
      </c>
      <c r="M2">
        <v>0.57</v>
      </c>
      <c r="N2">
        <v>1</v>
      </c>
      <c r="O2">
        <v>0.33</v>
      </c>
      <c r="Q2">
        <v>0</v>
      </c>
      <c r="R2">
        <f>N2:N47+Q2:Q47</f>
        <v>1</v>
      </c>
      <c r="S2">
        <f>N2+P2</f>
        <v>1</v>
      </c>
    </row>
    <row r="3">
      <c r="A3">
        <v>3</v>
      </c>
      <c r="B3">
        <v>0</v>
      </c>
      <c r="C3">
        <v>1</v>
      </c>
      <c r="D3">
        <v>153</v>
      </c>
      <c r="E3">
        <f>D3/7.5</f>
        <v>20.4</v>
      </c>
      <c r="F3">
        <v>0</v>
      </c>
      <c r="G3">
        <f>D3/3.5</f>
        <v>43.7142857142857</v>
      </c>
      <c r="H3">
        <v>1</v>
      </c>
      <c r="I3">
        <f>D3/8</f>
        <v>19.125</v>
      </c>
      <c r="J3">
        <v>1</v>
      </c>
      <c r="K3">
        <v>107</v>
      </c>
      <c r="L3">
        <v>1</v>
      </c>
      <c r="N3">
        <v>1</v>
      </c>
      <c r="R3">
        <f>N3:N48+Q3:Q48</f>
        <v>1</v>
      </c>
      <c r="S3">
        <f>N3+P3</f>
        <v>1</v>
      </c>
    </row>
    <row r="4">
      <c r="A4">
        <v>5</v>
      </c>
      <c r="B4">
        <v>0</v>
      </c>
      <c r="C4">
        <v>1</v>
      </c>
      <c r="D4">
        <v>50</v>
      </c>
      <c r="E4">
        <f>D4/7.5</f>
        <v>6.66666666666667</v>
      </c>
      <c r="F4">
        <v>0</v>
      </c>
      <c r="G4">
        <f>D4/3.5</f>
        <v>14.2857142857143</v>
      </c>
      <c r="H4">
        <v>1</v>
      </c>
      <c r="I4">
        <f>D4/8</f>
        <v>6.25</v>
      </c>
      <c r="K4">
        <v>25</v>
      </c>
      <c r="L4">
        <v>0</v>
      </c>
      <c r="N4">
        <v>0</v>
      </c>
      <c r="P4">
        <v>1</v>
      </c>
      <c r="Q4">
        <v>1</v>
      </c>
      <c r="R4">
        <f>N4:N49+Q4:Q49</f>
        <v>1</v>
      </c>
      <c r="S4">
        <f>N4+P4</f>
        <v>1</v>
      </c>
    </row>
    <row r="5">
      <c r="A5">
        <v>7</v>
      </c>
      <c r="B5">
        <v>0</v>
      </c>
      <c r="C5">
        <v>0</v>
      </c>
      <c r="D5">
        <v>157</v>
      </c>
      <c r="E5">
        <f>D5/7.5</f>
        <v>20.9333333333333</v>
      </c>
      <c r="F5">
        <v>1</v>
      </c>
      <c r="G5">
        <f>D5/3.5</f>
        <v>44.8571428571429</v>
      </c>
      <c r="H5">
        <v>1</v>
      </c>
      <c r="I5">
        <f>D5/8</f>
        <v>19.625</v>
      </c>
      <c r="K5">
        <v>135</v>
      </c>
      <c r="L5">
        <v>1</v>
      </c>
      <c r="N5">
        <v>1</v>
      </c>
      <c r="Q5">
        <v>1</v>
      </c>
      <c r="R5">
        <f>N5:N50+Q5:Q50</f>
        <v>2</v>
      </c>
      <c r="S5">
        <f>N5+P5</f>
        <v>1</v>
      </c>
    </row>
    <row r="6">
      <c r="A6">
        <v>-6</v>
      </c>
      <c r="B6">
        <v>0</v>
      </c>
      <c r="C6">
        <v>0</v>
      </c>
      <c r="D6">
        <v>24</v>
      </c>
      <c r="E6">
        <f>D6/7.5</f>
        <v>3.2</v>
      </c>
      <c r="F6">
        <v>1</v>
      </c>
      <c r="G6">
        <f>D6/3.5</f>
        <v>6.85714285714286</v>
      </c>
      <c r="H6">
        <v>1</v>
      </c>
      <c r="I6">
        <f>D6/8</f>
        <v>3</v>
      </c>
      <c r="K6">
        <v>16</v>
      </c>
      <c r="L6">
        <v>1</v>
      </c>
      <c r="N6">
        <v>1</v>
      </c>
      <c r="Q6">
        <v>1</v>
      </c>
      <c r="R6">
        <f>N6:N51+Q6:Q51</f>
        <v>2</v>
      </c>
      <c r="S6">
        <f>N6+P6</f>
        <v>1</v>
      </c>
    </row>
    <row r="7">
      <c r="A7">
        <v>7</v>
      </c>
      <c r="B7">
        <v>0</v>
      </c>
      <c r="C7">
        <v>1</v>
      </c>
      <c r="D7">
        <v>7</v>
      </c>
      <c r="E7">
        <f>D7/7.5</f>
        <v>0.933333333333333</v>
      </c>
      <c r="F7">
        <v>1</v>
      </c>
      <c r="G7">
        <f>D7/3.5</f>
        <v>2</v>
      </c>
      <c r="H7">
        <v>1</v>
      </c>
      <c r="I7">
        <f>D7/8</f>
        <v>0.875</v>
      </c>
      <c r="K7">
        <v>58</v>
      </c>
      <c r="L7">
        <v>1</v>
      </c>
      <c r="N7">
        <v>1</v>
      </c>
      <c r="Q7">
        <v>1</v>
      </c>
      <c r="R7">
        <f>N7:N52+Q7:Q52</f>
        <v>2</v>
      </c>
      <c r="S7">
        <f>N7+P7</f>
        <v>1</v>
      </c>
    </row>
    <row r="8">
      <c r="A8">
        <v>-2</v>
      </c>
      <c r="B8">
        <v>1</v>
      </c>
      <c r="C8">
        <v>0</v>
      </c>
      <c r="D8">
        <v>173</v>
      </c>
      <c r="E8">
        <f>D8/7.5</f>
        <v>23.0666666666667</v>
      </c>
      <c r="F8">
        <v>1</v>
      </c>
      <c r="G8">
        <f>D8/3.5</f>
        <v>49.4285714285714</v>
      </c>
      <c r="H8">
        <v>0</v>
      </c>
      <c r="I8">
        <f>D8/8</f>
        <v>21.625</v>
      </c>
      <c r="K8">
        <v>24</v>
      </c>
      <c r="L8">
        <v>0</v>
      </c>
      <c r="N8">
        <v>0</v>
      </c>
      <c r="P8">
        <v>1</v>
      </c>
      <c r="Q8">
        <v>1</v>
      </c>
      <c r="R8">
        <f>N8:N53+Q8:Q53</f>
        <v>1</v>
      </c>
      <c r="S8">
        <f>N8+P8</f>
        <v>1</v>
      </c>
    </row>
    <row r="9">
      <c r="A9">
        <v>8</v>
      </c>
      <c r="B9">
        <v>0</v>
      </c>
      <c r="C9">
        <v>0</v>
      </c>
      <c r="D9">
        <v>68</v>
      </c>
      <c r="E9">
        <f>D9/7.5</f>
        <v>9.06666666666667</v>
      </c>
      <c r="F9">
        <v>1</v>
      </c>
      <c r="G9">
        <f>D9/3.5</f>
        <v>19.4285714285714</v>
      </c>
      <c r="H9">
        <v>0</v>
      </c>
      <c r="I9">
        <f>D9/8</f>
        <v>8.5</v>
      </c>
      <c r="K9">
        <v>43</v>
      </c>
      <c r="L9">
        <v>1</v>
      </c>
      <c r="N9">
        <v>1</v>
      </c>
      <c r="R9">
        <f>N9:N54+Q9:Q54</f>
        <v>1</v>
      </c>
      <c r="S9">
        <f>N9+P9</f>
        <v>1</v>
      </c>
    </row>
    <row r="10">
      <c r="A10">
        <v>-2</v>
      </c>
      <c r="B10">
        <v>1</v>
      </c>
      <c r="C10">
        <v>1</v>
      </c>
      <c r="D10">
        <v>13</v>
      </c>
      <c r="E10">
        <f>D10/7.5</f>
        <v>1.73333333333333</v>
      </c>
      <c r="F10">
        <v>1</v>
      </c>
      <c r="G10">
        <f>D10/3.5</f>
        <v>3.71428571428571</v>
      </c>
      <c r="H10">
        <v>1</v>
      </c>
      <c r="I10">
        <f>D10/8</f>
        <v>1.625</v>
      </c>
      <c r="K10">
        <v>119</v>
      </c>
      <c r="L10">
        <v>1</v>
      </c>
      <c r="N10">
        <v>1</v>
      </c>
      <c r="Q10">
        <v>1</v>
      </c>
      <c r="R10">
        <f>N10:N55+Q10:Q55</f>
        <v>2</v>
      </c>
      <c r="S10">
        <f>N10+P10</f>
        <v>1</v>
      </c>
    </row>
    <row r="11">
      <c r="A11">
        <v>0</v>
      </c>
      <c r="B11">
        <v>0</v>
      </c>
      <c r="C11">
        <v>1</v>
      </c>
      <c r="D11">
        <v>54</v>
      </c>
      <c r="E11">
        <f>D11/7.5</f>
        <v>7.2</v>
      </c>
      <c r="F11">
        <v>1</v>
      </c>
      <c r="G11">
        <f>D11/3.5</f>
        <v>15.4285714285714</v>
      </c>
      <c r="H11">
        <v>0</v>
      </c>
      <c r="I11">
        <f>D11/8</f>
        <v>6.75</v>
      </c>
      <c r="K11">
        <v>58</v>
      </c>
      <c r="L11">
        <v>1</v>
      </c>
      <c r="N11">
        <v>1</v>
      </c>
      <c r="Q11">
        <v>1</v>
      </c>
      <c r="R11">
        <f>N11:N56+Q11:Q56</f>
        <v>2</v>
      </c>
      <c r="S11">
        <f>N11+P11</f>
        <v>1</v>
      </c>
    </row>
    <row r="12">
      <c r="A12">
        <v>-2</v>
      </c>
      <c r="B12">
        <v>1</v>
      </c>
      <c r="C12">
        <v>1</v>
      </c>
      <c r="D12">
        <v>90</v>
      </c>
      <c r="E12">
        <f>D12/7.5</f>
        <v>12</v>
      </c>
      <c r="F12">
        <v>1</v>
      </c>
      <c r="G12">
        <f>D12/3.5</f>
        <v>25.7142857142857</v>
      </c>
      <c r="H12">
        <v>1</v>
      </c>
      <c r="I12">
        <f>D12/8</f>
        <v>11.25</v>
      </c>
      <c r="K12">
        <v>24</v>
      </c>
      <c r="L12">
        <v>0</v>
      </c>
      <c r="N12">
        <v>0</v>
      </c>
      <c r="P12">
        <v>1</v>
      </c>
      <c r="Q12">
        <v>1</v>
      </c>
      <c r="R12">
        <f>N12:N57+Q12:Q57</f>
        <v>1</v>
      </c>
      <c r="S12">
        <f>N12+P12</f>
        <v>1</v>
      </c>
    </row>
    <row r="13">
      <c r="A13">
        <v>3</v>
      </c>
      <c r="B13">
        <v>1</v>
      </c>
      <c r="C13">
        <v>1</v>
      </c>
      <c r="D13">
        <v>188</v>
      </c>
      <c r="E13">
        <f>D13/7.5</f>
        <v>25.0666666666667</v>
      </c>
      <c r="F13">
        <v>1</v>
      </c>
      <c r="G13">
        <f>D13/3.5</f>
        <v>53.7142857142857</v>
      </c>
      <c r="H13">
        <v>1</v>
      </c>
      <c r="I13">
        <f>D13/8</f>
        <v>23.5</v>
      </c>
      <c r="K13">
        <v>43</v>
      </c>
      <c r="L13">
        <v>1</v>
      </c>
      <c r="N13">
        <v>1</v>
      </c>
      <c r="R13">
        <f>N13:N58+Q13:Q58</f>
        <v>1</v>
      </c>
      <c r="S13">
        <f>N13+P13</f>
        <v>1</v>
      </c>
    </row>
    <row r="14">
      <c r="A14">
        <v>0</v>
      </c>
      <c r="B14">
        <v>1</v>
      </c>
      <c r="C14">
        <v>1</v>
      </c>
      <c r="D14">
        <v>208</v>
      </c>
      <c r="E14">
        <f>D14/7.5</f>
        <v>27.7333333333333</v>
      </c>
      <c r="F14">
        <v>1</v>
      </c>
      <c r="G14">
        <f>D14/3.5</f>
        <v>59.4285714285714</v>
      </c>
      <c r="H14">
        <v>0</v>
      </c>
      <c r="I14">
        <f>D14/8</f>
        <v>26</v>
      </c>
      <c r="K14">
        <v>119</v>
      </c>
      <c r="L14">
        <v>1</v>
      </c>
      <c r="N14">
        <v>1</v>
      </c>
      <c r="Q14">
        <v>1</v>
      </c>
      <c r="R14">
        <f>N14:N59+Q14:Q59</f>
        <v>2</v>
      </c>
      <c r="S14">
        <f>N14+P14</f>
        <v>1</v>
      </c>
    </row>
    <row r="15">
      <c r="A15">
        <v>1</v>
      </c>
      <c r="B15">
        <v>1</v>
      </c>
      <c r="C15">
        <v>1</v>
      </c>
      <c r="D15">
        <v>60</v>
      </c>
      <c r="E15">
        <f>D15/7.5</f>
        <v>8</v>
      </c>
      <c r="F15">
        <v>1</v>
      </c>
      <c r="G15">
        <f>D15/3.5</f>
        <v>17.1428571428571</v>
      </c>
      <c r="H15">
        <v>1</v>
      </c>
      <c r="I15">
        <f>D15/8</f>
        <v>7.5</v>
      </c>
      <c r="K15">
        <v>82</v>
      </c>
      <c r="L15">
        <v>1</v>
      </c>
      <c r="N15">
        <v>0</v>
      </c>
      <c r="P15">
        <v>1</v>
      </c>
      <c r="Q15">
        <v>1</v>
      </c>
      <c r="R15">
        <f>N15:N60+Q15:Q60</f>
        <v>1</v>
      </c>
      <c r="S15">
        <f>N15+P15</f>
        <v>1</v>
      </c>
    </row>
    <row r="16">
      <c r="A16">
        <v>-7</v>
      </c>
      <c r="B16">
        <v>1</v>
      </c>
      <c r="C16">
        <v>1</v>
      </c>
      <c r="D16">
        <v>31</v>
      </c>
      <c r="E16">
        <f>D16/7.5</f>
        <v>4.13333333333333</v>
      </c>
      <c r="F16">
        <v>1</v>
      </c>
      <c r="G16">
        <f>D16/3.5</f>
        <v>8.85714285714286</v>
      </c>
      <c r="H16">
        <v>1</v>
      </c>
      <c r="I16">
        <f>D16/8</f>
        <v>3.875</v>
      </c>
      <c r="K16">
        <v>75</v>
      </c>
      <c r="L16">
        <v>1</v>
      </c>
      <c r="N16">
        <v>1</v>
      </c>
      <c r="R16">
        <f>N16:N61+Q16:Q61</f>
        <v>1</v>
      </c>
      <c r="S16">
        <f>N16+P16</f>
        <v>1</v>
      </c>
    </row>
    <row r="17">
      <c r="A17">
        <v>2</v>
      </c>
      <c r="B17">
        <v>0</v>
      </c>
      <c r="C17">
        <v>1</v>
      </c>
      <c r="D17">
        <v>38</v>
      </c>
      <c r="E17">
        <f>D17/7.5</f>
        <v>5.06666666666667</v>
      </c>
      <c r="F17">
        <v>1</v>
      </c>
      <c r="G17">
        <f>D17/3.5</f>
        <v>10.8571428571429</v>
      </c>
      <c r="H17">
        <v>1</v>
      </c>
      <c r="I17">
        <f>D17/8</f>
        <v>4.75</v>
      </c>
      <c r="K17">
        <v>155</v>
      </c>
      <c r="L17">
        <v>1</v>
      </c>
      <c r="N17">
        <v>0</v>
      </c>
      <c r="R17">
        <f>N17:N62+Q17:Q62</f>
        <v>0</v>
      </c>
      <c r="S17">
        <f>N17+P17</f>
        <v>0</v>
      </c>
    </row>
    <row r="18">
      <c r="A18">
        <v>4</v>
      </c>
      <c r="B18">
        <v>1</v>
      </c>
      <c r="C18">
        <v>0</v>
      </c>
      <c r="D18">
        <v>137</v>
      </c>
      <c r="E18">
        <f>D18/7.5</f>
        <v>18.2666666666667</v>
      </c>
      <c r="F18">
        <v>1</v>
      </c>
      <c r="G18">
        <f>D18/3.5</f>
        <v>39.1428571428571</v>
      </c>
      <c r="H18">
        <v>1</v>
      </c>
      <c r="I18">
        <f>D18/8</f>
        <v>17.125</v>
      </c>
      <c r="K18">
        <v>23</v>
      </c>
      <c r="L18">
        <v>1</v>
      </c>
      <c r="N18">
        <v>0</v>
      </c>
      <c r="P18">
        <v>1</v>
      </c>
      <c r="Q18">
        <v>1</v>
      </c>
      <c r="R18">
        <f>N18:N63+Q18:Q63</f>
        <v>1</v>
      </c>
      <c r="S18">
        <f>N18+P18</f>
        <v>1</v>
      </c>
    </row>
    <row r="19">
      <c r="A19">
        <v>-4</v>
      </c>
      <c r="B19">
        <v>1</v>
      </c>
      <c r="C19">
        <v>1</v>
      </c>
      <c r="D19">
        <v>64</v>
      </c>
      <c r="E19">
        <f>D19/7.5</f>
        <v>8.53333333333333</v>
      </c>
      <c r="F19">
        <v>0</v>
      </c>
      <c r="G19">
        <f>D19/3.5</f>
        <v>18.2857142857143</v>
      </c>
      <c r="H19">
        <v>1</v>
      </c>
      <c r="I19">
        <f>D19/8</f>
        <v>8</v>
      </c>
      <c r="J19">
        <v>1</v>
      </c>
      <c r="K19">
        <v>62</v>
      </c>
      <c r="L19">
        <v>1</v>
      </c>
      <c r="N19">
        <v>1</v>
      </c>
      <c r="Q19">
        <v>1</v>
      </c>
      <c r="R19">
        <f>N19:N64+Q19:Q64</f>
        <v>2</v>
      </c>
      <c r="S19">
        <f>N19+P19</f>
        <v>1</v>
      </c>
    </row>
    <row r="20">
      <c r="A20">
        <v>-1</v>
      </c>
      <c r="B20">
        <v>1</v>
      </c>
      <c r="C20">
        <v>1</v>
      </c>
      <c r="D20">
        <v>86</v>
      </c>
      <c r="E20">
        <f>D20/7.5</f>
        <v>11.4666666666667</v>
      </c>
      <c r="F20">
        <v>0</v>
      </c>
      <c r="G20">
        <f>D20/3.5</f>
        <v>24.5714285714286</v>
      </c>
      <c r="H20">
        <v>0</v>
      </c>
      <c r="I20">
        <f>D20/8</f>
        <v>10.75</v>
      </c>
      <c r="K20">
        <v>0</v>
      </c>
      <c r="L20">
        <v>1</v>
      </c>
      <c r="N20">
        <v>1</v>
      </c>
      <c r="Q20">
        <v>1</v>
      </c>
      <c r="R20">
        <f>N20:N65+Q20:Q65</f>
        <v>2</v>
      </c>
      <c r="S20">
        <f>N20+P20</f>
        <v>1</v>
      </c>
    </row>
    <row r="21">
      <c r="A21">
        <v>2</v>
      </c>
      <c r="B21">
        <v>1</v>
      </c>
      <c r="C21">
        <v>0</v>
      </c>
      <c r="D21">
        <v>59</v>
      </c>
      <c r="E21">
        <f>D21/7.5</f>
        <v>7.86666666666667</v>
      </c>
      <c r="F21">
        <v>1</v>
      </c>
      <c r="G21">
        <f>D21/3.5</f>
        <v>16.8571428571429</v>
      </c>
      <c r="H21">
        <v>1</v>
      </c>
      <c r="I21">
        <f>D21/8</f>
        <v>7.375</v>
      </c>
      <c r="K21">
        <v>153</v>
      </c>
      <c r="L21">
        <v>0</v>
      </c>
      <c r="N21">
        <v>0</v>
      </c>
      <c r="P21">
        <v>1</v>
      </c>
      <c r="Q21">
        <v>1</v>
      </c>
      <c r="R21">
        <f>N21:N66+Q21:Q66</f>
        <v>1</v>
      </c>
      <c r="S21">
        <f>N21+P21</f>
        <v>1</v>
      </c>
    </row>
    <row r="22">
      <c r="A22">
        <v>3</v>
      </c>
      <c r="B22">
        <v>1</v>
      </c>
      <c r="C22">
        <v>0</v>
      </c>
      <c r="D22">
        <v>192</v>
      </c>
      <c r="E22">
        <f>D22/7.5</f>
        <v>25.6</v>
      </c>
      <c r="F22">
        <v>0</v>
      </c>
      <c r="G22">
        <f>D22/3.5</f>
        <v>54.8571428571429</v>
      </c>
      <c r="H22">
        <v>1</v>
      </c>
      <c r="I22">
        <f>D22/8</f>
        <v>24</v>
      </c>
      <c r="J22">
        <v>1</v>
      </c>
      <c r="K22">
        <v>50</v>
      </c>
      <c r="L22">
        <v>0</v>
      </c>
      <c r="N22">
        <v>0</v>
      </c>
      <c r="P22">
        <v>1</v>
      </c>
      <c r="Q22">
        <v>0</v>
      </c>
      <c r="R22">
        <f>N22:N67+Q22:Q67</f>
        <v>0</v>
      </c>
      <c r="S22">
        <f>N22+P22</f>
        <v>1</v>
      </c>
    </row>
    <row r="23">
      <c r="A23">
        <v>4</v>
      </c>
      <c r="B23">
        <v>1</v>
      </c>
      <c r="C23">
        <v>1</v>
      </c>
      <c r="D23">
        <v>78</v>
      </c>
      <c r="E23">
        <f>D23/7.5</f>
        <v>10.4</v>
      </c>
      <c r="F23">
        <v>0</v>
      </c>
      <c r="G23">
        <f>D23/3.5</f>
        <v>22.2857142857143</v>
      </c>
      <c r="H23">
        <v>1</v>
      </c>
      <c r="I23">
        <f>D23/8</f>
        <v>9.75</v>
      </c>
      <c r="K23">
        <v>157</v>
      </c>
      <c r="L23">
        <v>1</v>
      </c>
      <c r="N23">
        <v>0</v>
      </c>
      <c r="Q23">
        <v>0</v>
      </c>
      <c r="R23">
        <f>N23:N68+Q23:Q68</f>
        <v>0</v>
      </c>
      <c r="S23">
        <f>N23+P23</f>
        <v>0</v>
      </c>
    </row>
    <row r="24">
      <c r="A24">
        <v>-6</v>
      </c>
      <c r="B24">
        <v>1</v>
      </c>
      <c r="C24">
        <v>1</v>
      </c>
      <c r="D24">
        <v>194</v>
      </c>
      <c r="E24">
        <f>D24/7.5</f>
        <v>25.8666666666667</v>
      </c>
      <c r="F24">
        <v>1</v>
      </c>
      <c r="G24">
        <f>D24/3.5</f>
        <v>55.4285714285714</v>
      </c>
      <c r="H24">
        <v>0</v>
      </c>
      <c r="I24">
        <f>D24/8</f>
        <v>24.25</v>
      </c>
      <c r="K24">
        <v>24</v>
      </c>
      <c r="L24">
        <v>1</v>
      </c>
      <c r="N24">
        <v>0</v>
      </c>
      <c r="P24">
        <v>1</v>
      </c>
      <c r="Q24">
        <v>1</v>
      </c>
      <c r="R24">
        <f>N24:N69+Q24:Q69</f>
        <v>1</v>
      </c>
      <c r="S24">
        <f>N24+P24</f>
        <v>1</v>
      </c>
    </row>
    <row r="25">
      <c r="A25">
        <v>7</v>
      </c>
      <c r="B25">
        <v>0</v>
      </c>
      <c r="C25">
        <v>1</v>
      </c>
      <c r="D25">
        <v>84</v>
      </c>
      <c r="E25">
        <f>D25/7.5</f>
        <v>11.2</v>
      </c>
      <c r="F25">
        <v>1</v>
      </c>
      <c r="G25">
        <f>D25/3.5</f>
        <v>24</v>
      </c>
      <c r="H25">
        <v>1</v>
      </c>
      <c r="I25">
        <f>D25/8</f>
        <v>10.5</v>
      </c>
      <c r="K25">
        <v>7</v>
      </c>
      <c r="L25">
        <v>1</v>
      </c>
      <c r="N25">
        <v>0</v>
      </c>
      <c r="P25">
        <v>1</v>
      </c>
      <c r="Q25">
        <v>1</v>
      </c>
      <c r="R25">
        <f>N25:N70+Q25:Q70</f>
        <v>1</v>
      </c>
      <c r="S25">
        <f>N25+P25</f>
        <v>1</v>
      </c>
    </row>
    <row r="26">
      <c r="A26">
        <v>0</v>
      </c>
      <c r="B26">
        <v>0</v>
      </c>
      <c r="C26">
        <v>0</v>
      </c>
      <c r="D26">
        <v>52</v>
      </c>
      <c r="E26">
        <f>D26/7.5</f>
        <v>6.93333333333333</v>
      </c>
      <c r="F26">
        <v>1</v>
      </c>
      <c r="G26">
        <f>D26/3.5</f>
        <v>14.8571428571429</v>
      </c>
      <c r="H26">
        <v>1</v>
      </c>
      <c r="I26">
        <f>D26/8</f>
        <v>6.5</v>
      </c>
      <c r="K26">
        <v>173</v>
      </c>
      <c r="L26">
        <v>1</v>
      </c>
      <c r="N26">
        <v>0</v>
      </c>
      <c r="R26">
        <f>N26:N71+Q26:Q71</f>
        <v>0</v>
      </c>
      <c r="S26">
        <f>N26+P26</f>
        <v>0</v>
      </c>
    </row>
    <row r="27">
      <c r="A27">
        <v>7</v>
      </c>
      <c r="B27">
        <v>1</v>
      </c>
      <c r="C27">
        <v>1</v>
      </c>
      <c r="D27">
        <v>105</v>
      </c>
      <c r="E27">
        <f>D27/7.5</f>
        <v>14</v>
      </c>
      <c r="F27">
        <v>1</v>
      </c>
      <c r="G27">
        <f>D27/3.5</f>
        <v>30</v>
      </c>
      <c r="H27">
        <v>1</v>
      </c>
      <c r="I27">
        <f>D27/8</f>
        <v>13.125</v>
      </c>
      <c r="K27">
        <v>68</v>
      </c>
      <c r="L27">
        <v>1</v>
      </c>
      <c r="N27">
        <v>0</v>
      </c>
      <c r="R27">
        <f>N27:N72+Q27:Q72</f>
        <v>0</v>
      </c>
      <c r="S27">
        <f>N27+P27</f>
        <v>0</v>
      </c>
    </row>
    <row r="28">
      <c r="A28">
        <v>-1</v>
      </c>
      <c r="B28">
        <v>1</v>
      </c>
      <c r="C28">
        <v>1</v>
      </c>
      <c r="D28">
        <v>157</v>
      </c>
      <c r="E28">
        <f>D28/7.5</f>
        <v>20.9333333333333</v>
      </c>
      <c r="F28">
        <v>1</v>
      </c>
      <c r="G28">
        <f>D28/3.5</f>
        <v>44.8571428571429</v>
      </c>
      <c r="H28">
        <v>1</v>
      </c>
      <c r="I28">
        <f>D28/8</f>
        <v>19.625</v>
      </c>
      <c r="K28">
        <v>13</v>
      </c>
      <c r="L28">
        <v>1</v>
      </c>
      <c r="N28">
        <v>1</v>
      </c>
      <c r="R28">
        <f>N28:N73+Q28:Q73</f>
        <v>1</v>
      </c>
      <c r="S28">
        <f>N28+P28</f>
        <v>1</v>
      </c>
    </row>
    <row r="29">
      <c r="A29">
        <f>sum(A1:A28)</f>
        <v>34</v>
      </c>
      <c r="B29">
        <f>sum(B1:B28)</f>
        <v>18</v>
      </c>
      <c r="C29">
        <f>sum(C1:C28)</f>
        <v>20</v>
      </c>
      <c r="D29">
        <v>29</v>
      </c>
      <c r="E29">
        <f>D29/7.5</f>
        <v>3.86666666666667</v>
      </c>
      <c r="F29">
        <v>1</v>
      </c>
      <c r="G29">
        <f>D29/3.5</f>
        <v>8.28571428571429</v>
      </c>
      <c r="H29">
        <v>1</v>
      </c>
      <c r="I29">
        <f>D29/8</f>
        <v>3.625</v>
      </c>
      <c r="K29">
        <v>54</v>
      </c>
      <c r="L29">
        <v>1</v>
      </c>
      <c r="N29">
        <v>0</v>
      </c>
      <c r="P29">
        <v>1</v>
      </c>
      <c r="Q29">
        <v>1</v>
      </c>
      <c r="R29">
        <f>N29:N74+Q29:Q74</f>
        <v>1</v>
      </c>
      <c r="S29">
        <f>N29+P29</f>
        <v>1</v>
      </c>
    </row>
    <row r="30">
      <c r="A30">
        <f>(34/28)</f>
        <v>1.21428571428571</v>
      </c>
      <c r="E30">
        <v>8.2</v>
      </c>
      <c r="F30">
        <f>sum(F1:F29)</f>
        <v>23</v>
      </c>
      <c r="G30">
        <v>9.1</v>
      </c>
      <c r="H30">
        <f>sum(H1:H29)</f>
        <v>23</v>
      </c>
      <c r="K30">
        <v>90</v>
      </c>
      <c r="L30">
        <v>1</v>
      </c>
      <c r="N30">
        <v>1</v>
      </c>
      <c r="Q30">
        <v>1</v>
      </c>
      <c r="R30">
        <f>N30:N75+Q30:Q75</f>
        <v>2</v>
      </c>
      <c r="S30">
        <f>N30+P30</f>
        <v>1</v>
      </c>
    </row>
    <row r="31">
      <c t="s" r="A31">
        <v>0</v>
      </c>
      <c r="F31">
        <v>0.36</v>
      </c>
      <c r="H31">
        <v>0.4</v>
      </c>
      <c r="K31">
        <v>188</v>
      </c>
      <c r="L31">
        <v>1</v>
      </c>
      <c r="N31">
        <v>0</v>
      </c>
      <c r="Q31">
        <v>1</v>
      </c>
      <c r="R31">
        <f>N31:N76+Q31:Q76</f>
        <v>1</v>
      </c>
      <c r="S31">
        <f>N31+P31</f>
        <v>0</v>
      </c>
    </row>
    <row r="32">
      <c r="K32">
        <v>208</v>
      </c>
      <c r="L32">
        <v>1</v>
      </c>
      <c r="N32">
        <v>0</v>
      </c>
      <c r="P32">
        <v>1</v>
      </c>
      <c r="R32">
        <f>N32:N77+Q32:Q77</f>
        <v>0</v>
      </c>
      <c r="S32">
        <f>N32+P32</f>
        <v>1</v>
      </c>
    </row>
    <row r="33">
      <c r="D33">
        <v>59</v>
      </c>
      <c r="K33">
        <v>60</v>
      </c>
      <c r="L33">
        <v>1</v>
      </c>
      <c r="N33">
        <v>1</v>
      </c>
      <c r="Q33">
        <v>1</v>
      </c>
      <c r="R33">
        <f>N33:N78+Q33:Q78</f>
        <v>2</v>
      </c>
      <c r="S33">
        <f>N33+P33</f>
        <v>1</v>
      </c>
    </row>
    <row r="34">
      <c r="D34">
        <v>43</v>
      </c>
      <c r="K34">
        <v>31</v>
      </c>
      <c r="L34">
        <v>1</v>
      </c>
      <c r="N34">
        <v>1</v>
      </c>
      <c r="Q34">
        <v>1</v>
      </c>
      <c r="R34">
        <f>N34:N79+Q34:Q79</f>
        <v>2</v>
      </c>
      <c r="S34">
        <f>N34+P34</f>
        <v>1</v>
      </c>
    </row>
    <row r="35">
      <c r="D35">
        <v>107</v>
      </c>
      <c r="K35">
        <v>38</v>
      </c>
      <c r="L35">
        <v>1</v>
      </c>
      <c r="N35">
        <v>0</v>
      </c>
      <c r="R35">
        <f>N35:N80+Q35:Q80</f>
        <v>0</v>
      </c>
      <c r="S35">
        <f>N35+P35</f>
        <v>0</v>
      </c>
    </row>
    <row r="36">
      <c r="D36">
        <v>25</v>
      </c>
      <c r="K36">
        <v>137</v>
      </c>
      <c r="L36">
        <v>1</v>
      </c>
      <c r="N36">
        <v>1</v>
      </c>
      <c r="Q36">
        <v>1</v>
      </c>
      <c r="R36">
        <f>N36:N81+Q36:Q81</f>
        <v>2</v>
      </c>
      <c r="S36">
        <f>N36+P36</f>
        <v>1</v>
      </c>
    </row>
    <row r="37">
      <c r="D37">
        <v>135</v>
      </c>
      <c r="K37">
        <v>64</v>
      </c>
      <c r="L37">
        <v>0</v>
      </c>
      <c r="N37">
        <v>0</v>
      </c>
      <c r="P37">
        <v>1</v>
      </c>
      <c r="Q37">
        <v>1</v>
      </c>
      <c r="R37">
        <f>N37:N82+Q37:Q82</f>
        <v>1</v>
      </c>
      <c r="S37">
        <f>N37+P37</f>
        <v>1</v>
      </c>
    </row>
    <row r="38">
      <c r="D38">
        <v>16</v>
      </c>
      <c r="K38">
        <v>86</v>
      </c>
      <c r="L38">
        <v>0</v>
      </c>
      <c r="N38">
        <v>0</v>
      </c>
      <c r="P38">
        <v>1</v>
      </c>
      <c r="R38">
        <f>N38:N83+Q38:Q83</f>
        <v>0</v>
      </c>
      <c r="S38">
        <f>N38+P38</f>
        <v>1</v>
      </c>
    </row>
    <row r="39">
      <c r="D39">
        <v>58</v>
      </c>
      <c r="K39">
        <v>59</v>
      </c>
      <c r="L39">
        <v>1</v>
      </c>
      <c r="N39">
        <v>1</v>
      </c>
      <c r="R39">
        <f>N39:N84+Q39:Q84</f>
        <v>1</v>
      </c>
      <c r="S39">
        <f>N39+P39</f>
        <v>1</v>
      </c>
    </row>
    <row r="40">
      <c r="D40">
        <v>24</v>
      </c>
      <c r="K40">
        <v>192</v>
      </c>
      <c r="L40">
        <v>0</v>
      </c>
      <c r="N40">
        <v>1</v>
      </c>
      <c r="R40">
        <f>N40:N85+Q40:Q85</f>
        <v>1</v>
      </c>
      <c r="S40">
        <f>N40+P40</f>
        <v>1</v>
      </c>
    </row>
    <row r="41">
      <c r="D41">
        <v>43</v>
      </c>
      <c r="K41">
        <v>78</v>
      </c>
      <c r="L41">
        <v>0</v>
      </c>
      <c r="N41">
        <v>0</v>
      </c>
      <c r="R41">
        <f>N41:N86+Q41:Q86</f>
        <v>0</v>
      </c>
      <c r="S41">
        <f>N41+P41</f>
        <v>0</v>
      </c>
    </row>
    <row r="42">
      <c r="D42">
        <v>119</v>
      </c>
      <c r="K42">
        <v>194</v>
      </c>
      <c r="L42">
        <v>1</v>
      </c>
      <c r="N42">
        <v>0</v>
      </c>
      <c r="Q42">
        <v>1</v>
      </c>
      <c r="R42">
        <f>N42:N87+Q42:Q87</f>
        <v>1</v>
      </c>
      <c r="S42">
        <f>N42+P42</f>
        <v>0</v>
      </c>
    </row>
    <row r="43">
      <c r="D43">
        <v>58</v>
      </c>
      <c r="K43">
        <v>84</v>
      </c>
      <c r="L43">
        <v>1</v>
      </c>
      <c r="N43">
        <v>0</v>
      </c>
      <c r="R43">
        <f>N43:N88+Q43:Q88</f>
        <v>0</v>
      </c>
      <c r="S43">
        <f>N43+P43</f>
        <v>0</v>
      </c>
    </row>
    <row r="44">
      <c r="D44">
        <v>24</v>
      </c>
      <c r="K44">
        <v>52</v>
      </c>
      <c r="L44">
        <v>1</v>
      </c>
      <c r="N44">
        <v>0</v>
      </c>
      <c r="R44">
        <f>N44:N89+Q44:Q89</f>
        <v>0</v>
      </c>
      <c r="S44">
        <f>N44+P44</f>
        <v>0</v>
      </c>
    </row>
    <row r="45">
      <c r="D45">
        <v>43</v>
      </c>
      <c r="K45">
        <v>105</v>
      </c>
      <c r="L45">
        <v>1</v>
      </c>
      <c r="N45">
        <v>1</v>
      </c>
      <c r="Q45">
        <v>1</v>
      </c>
      <c r="R45">
        <f>N45:N90+Q45:Q90</f>
        <v>2</v>
      </c>
      <c r="S45">
        <f>N45+P45</f>
        <v>1</v>
      </c>
    </row>
    <row r="46">
      <c r="D46">
        <v>119</v>
      </c>
      <c r="K46">
        <v>157</v>
      </c>
      <c r="L46">
        <v>1</v>
      </c>
      <c r="N46">
        <v>0</v>
      </c>
      <c r="R46">
        <f>N46:N91+Q46:Q91</f>
        <v>0</v>
      </c>
      <c r="S46">
        <f>N46+P46</f>
        <v>0</v>
      </c>
    </row>
    <row r="47">
      <c r="D47">
        <v>82</v>
      </c>
      <c r="L47">
        <f>sum(L1:L46)</f>
        <v>37</v>
      </c>
      <c r="N47">
        <f>sum(N1:N46)</f>
        <v>22</v>
      </c>
      <c r="R47">
        <f>sum(R1:R46)</f>
        <v>48</v>
      </c>
      <c r="S47">
        <f>sum(S1:S46)</f>
        <v>35</v>
      </c>
    </row>
    <row r="48">
      <c r="D48">
        <v>75</v>
      </c>
    </row>
    <row r="49">
      <c r="D49">
        <v>155</v>
      </c>
    </row>
    <row r="50">
      <c r="D50">
        <v>23</v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r="A1">
        <v>75</v>
      </c>
      <c r="B1">
        <v>1</v>
      </c>
      <c r="C1">
        <v>59</v>
      </c>
      <c r="D1">
        <v>1</v>
      </c>
      <c r="E1">
        <v>1</v>
      </c>
      <c r="F1">
        <v>1</v>
      </c>
      <c r="G1">
        <v>59</v>
      </c>
    </row>
    <row r="2">
      <c r="A2">
        <v>150</v>
      </c>
      <c r="B2">
        <v>1</v>
      </c>
      <c r="C2">
        <v>107</v>
      </c>
      <c r="D2">
        <v>1</v>
      </c>
      <c r="E2">
        <v>1</v>
      </c>
      <c r="F2">
        <v>2</v>
      </c>
      <c r="G2">
        <v>43</v>
      </c>
    </row>
    <row r="3">
      <c r="A3">
        <v>37</v>
      </c>
      <c r="B3">
        <v>0</v>
      </c>
      <c r="C3">
        <v>43</v>
      </c>
      <c r="D3">
        <v>1</v>
      </c>
      <c r="E3">
        <v>1</v>
      </c>
      <c r="F3">
        <v>2</v>
      </c>
      <c r="G3">
        <v>107</v>
      </c>
    </row>
    <row r="4">
      <c r="A4">
        <v>40</v>
      </c>
      <c r="B4">
        <v>0</v>
      </c>
      <c r="C4">
        <v>14</v>
      </c>
      <c r="D4">
        <v>1</v>
      </c>
      <c r="E4">
        <v>0</v>
      </c>
      <c r="F4">
        <v>5</v>
      </c>
      <c r="G4">
        <v>25</v>
      </c>
    </row>
    <row r="5">
      <c r="A5">
        <v>9</v>
      </c>
      <c r="B5">
        <v>0</v>
      </c>
      <c r="C5">
        <v>139</v>
      </c>
      <c r="D5">
        <v>0</v>
      </c>
      <c r="E5">
        <v>1</v>
      </c>
      <c r="F5">
        <v>0</v>
      </c>
      <c r="G5">
        <v>135</v>
      </c>
    </row>
    <row r="6">
      <c r="A6">
        <v>88</v>
      </c>
      <c r="B6">
        <v>1</v>
      </c>
      <c r="C6">
        <v>5</v>
      </c>
      <c r="D6">
        <v>0</v>
      </c>
      <c r="E6">
        <v>1</v>
      </c>
      <c r="F6">
        <v>1</v>
      </c>
      <c r="G6">
        <v>16</v>
      </c>
    </row>
    <row r="7">
      <c r="A7">
        <v>174</v>
      </c>
      <c r="B7">
        <v>0</v>
      </c>
      <c r="C7">
        <v>67</v>
      </c>
      <c r="D7">
        <v>0</v>
      </c>
      <c r="E7">
        <v>1</v>
      </c>
      <c r="F7">
        <v>2</v>
      </c>
      <c r="G7">
        <v>58</v>
      </c>
    </row>
    <row r="8">
      <c r="A8">
        <v>77</v>
      </c>
      <c r="B8">
        <v>1</v>
      </c>
      <c r="C8">
        <v>38</v>
      </c>
      <c r="D8">
        <v>0</v>
      </c>
      <c r="E8">
        <v>0</v>
      </c>
      <c r="F8">
        <v>6</v>
      </c>
      <c r="G8">
        <v>24</v>
      </c>
    </row>
    <row r="9">
      <c r="A9">
        <v>115</v>
      </c>
      <c r="B9">
        <v>0</v>
      </c>
      <c r="C9">
        <v>66</v>
      </c>
      <c r="D9">
        <v>0</v>
      </c>
      <c r="E9">
        <v>1</v>
      </c>
      <c r="F9">
        <v>2</v>
      </c>
      <c r="G9">
        <v>43</v>
      </c>
    </row>
    <row r="10">
      <c r="A10">
        <v>27</v>
      </c>
      <c r="B10">
        <v>0</v>
      </c>
      <c r="C10">
        <v>157</v>
      </c>
      <c r="D10">
        <v>0</v>
      </c>
      <c r="E10">
        <v>1</v>
      </c>
      <c r="F10">
        <v>1</v>
      </c>
      <c r="G10">
        <v>119</v>
      </c>
    </row>
    <row r="11">
      <c r="A11">
        <v>5</v>
      </c>
      <c r="B11">
        <v>0</v>
      </c>
      <c r="C11">
        <v>58</v>
      </c>
      <c r="D11">
        <v>1</v>
      </c>
      <c r="E11">
        <v>1</v>
      </c>
      <c r="F11">
        <v>2</v>
      </c>
      <c r="G11">
        <v>58</v>
      </c>
    </row>
    <row r="12">
      <c r="A12">
        <v>21</v>
      </c>
      <c r="B12">
        <v>0</v>
      </c>
      <c r="C12">
        <v>16</v>
      </c>
      <c r="D12">
        <v>1</v>
      </c>
      <c r="E12">
        <v>0</v>
      </c>
      <c r="F12">
        <v>6</v>
      </c>
      <c r="G12">
        <v>24</v>
      </c>
    </row>
    <row r="13">
      <c r="A13">
        <v>141</v>
      </c>
      <c r="B13">
        <v>0</v>
      </c>
      <c r="C13">
        <v>78</v>
      </c>
      <c r="D13">
        <v>0</v>
      </c>
      <c r="E13">
        <v>1</v>
      </c>
      <c r="F13">
        <v>2</v>
      </c>
      <c r="G13">
        <v>43</v>
      </c>
    </row>
    <row r="14">
      <c r="A14">
        <v>59</v>
      </c>
      <c r="B14">
        <v>1</v>
      </c>
      <c r="C14">
        <v>137</v>
      </c>
      <c r="D14">
        <v>1</v>
      </c>
      <c r="E14">
        <v>1</v>
      </c>
      <c r="F14">
        <v>1</v>
      </c>
      <c r="G14">
        <v>119</v>
      </c>
    </row>
    <row r="15">
      <c r="A15">
        <v>71</v>
      </c>
      <c r="B15">
        <v>0</v>
      </c>
      <c r="C15">
        <v>16</v>
      </c>
      <c r="D15">
        <v>1</v>
      </c>
      <c r="E15">
        <v>1</v>
      </c>
      <c r="F15">
        <v>7</v>
      </c>
      <c r="G15">
        <v>82</v>
      </c>
    </row>
    <row r="16">
      <c r="A16">
        <v>110</v>
      </c>
      <c r="B16">
        <v>0</v>
      </c>
      <c r="C16">
        <v>40</v>
      </c>
      <c r="D16">
        <v>0</v>
      </c>
      <c r="E16">
        <v>1</v>
      </c>
      <c r="F16">
        <v>0</v>
      </c>
      <c r="G16">
        <v>75</v>
      </c>
    </row>
    <row r="17">
      <c r="A17">
        <v>174</v>
      </c>
      <c r="B17">
        <v>0</v>
      </c>
      <c r="C17">
        <v>112</v>
      </c>
      <c r="D17">
        <v>0</v>
      </c>
      <c r="E17">
        <v>0</v>
      </c>
      <c r="F17">
        <v>5</v>
      </c>
      <c r="G17">
        <v>155</v>
      </c>
    </row>
    <row r="18">
      <c r="A18">
        <v>70</v>
      </c>
      <c r="B18">
        <v>0</v>
      </c>
      <c r="C18">
        <v>128</v>
      </c>
      <c r="D18">
        <v>0</v>
      </c>
      <c r="E18">
        <v>0</v>
      </c>
      <c r="F18">
        <v>7</v>
      </c>
      <c r="G18">
        <v>23</v>
      </c>
    </row>
    <row r="19">
      <c r="A19">
        <v>31</v>
      </c>
      <c r="B19">
        <v>1</v>
      </c>
      <c r="C19">
        <v>43</v>
      </c>
      <c r="D19">
        <v>1</v>
      </c>
      <c r="E19">
        <v>1</v>
      </c>
      <c r="F19">
        <v>2</v>
      </c>
      <c r="G19">
        <v>62</v>
      </c>
    </row>
    <row r="20">
      <c r="A20">
        <v>80</v>
      </c>
      <c r="B20">
        <v>0</v>
      </c>
      <c r="C20">
        <v>116</v>
      </c>
      <c r="D20">
        <v>0</v>
      </c>
      <c r="E20">
        <v>1</v>
      </c>
      <c r="F20">
        <v>0</v>
      </c>
      <c r="G20">
        <v>0</v>
      </c>
    </row>
    <row r="21">
      <c r="A21">
        <v>111</v>
      </c>
      <c r="B21">
        <v>0</v>
      </c>
      <c r="C21">
        <v>115</v>
      </c>
      <c r="D21">
        <v>0</v>
      </c>
      <c r="E21">
        <v>0</v>
      </c>
      <c r="F21">
        <v>3</v>
      </c>
      <c r="G21">
        <v>153</v>
      </c>
    </row>
    <row r="22">
      <c r="A22">
        <v>53</v>
      </c>
      <c r="B22">
        <v>0</v>
      </c>
      <c r="C22">
        <v>146</v>
      </c>
      <c r="D22">
        <v>0</v>
      </c>
      <c r="E22">
        <v>0</v>
      </c>
      <c r="F22">
        <v>5</v>
      </c>
      <c r="G22">
        <v>50</v>
      </c>
    </row>
    <row r="23">
      <c r="A23">
        <v>75</v>
      </c>
      <c r="B23">
        <v>1</v>
      </c>
      <c r="C23">
        <v>197</v>
      </c>
      <c r="D23">
        <v>1</v>
      </c>
      <c r="E23">
        <v>0</v>
      </c>
      <c r="F23">
        <v>7</v>
      </c>
      <c r="G23">
        <v>157</v>
      </c>
    </row>
    <row r="24">
      <c r="A24">
        <v>98</v>
      </c>
      <c r="B24">
        <v>0</v>
      </c>
      <c r="C24">
        <v>97</v>
      </c>
      <c r="D24">
        <v>0</v>
      </c>
      <c r="E24">
        <v>0</v>
      </c>
      <c r="F24">
        <v>6</v>
      </c>
      <c r="G24">
        <v>24</v>
      </c>
    </row>
    <row r="25">
      <c r="A25">
        <v>35</v>
      </c>
      <c r="B25">
        <v>0</v>
      </c>
      <c r="C25">
        <v>82</v>
      </c>
      <c r="D25">
        <v>0</v>
      </c>
      <c r="E25">
        <v>0</v>
      </c>
      <c r="F25">
        <v>7</v>
      </c>
      <c r="G25">
        <v>7</v>
      </c>
    </row>
    <row r="26">
      <c r="A26">
        <v>109</v>
      </c>
      <c r="B26">
        <v>0</v>
      </c>
      <c r="C26">
        <v>93</v>
      </c>
      <c r="E26">
        <v>1</v>
      </c>
      <c r="F26">
        <v>2</v>
      </c>
      <c r="G26">
        <v>173</v>
      </c>
    </row>
    <row r="27">
      <c r="A27">
        <v>0</v>
      </c>
      <c r="B27">
        <v>1</v>
      </c>
      <c r="C27">
        <v>41</v>
      </c>
      <c r="E27">
        <v>1</v>
      </c>
      <c r="F27">
        <v>2</v>
      </c>
      <c r="G27">
        <v>68</v>
      </c>
    </row>
    <row r="28">
      <c r="A28">
        <v>86</v>
      </c>
      <c r="B28">
        <v>0</v>
      </c>
      <c r="C28">
        <v>49</v>
      </c>
      <c r="E28">
        <v>1</v>
      </c>
      <c r="F28">
        <v>2</v>
      </c>
      <c r="G28">
        <v>13</v>
      </c>
    </row>
    <row r="29">
      <c r="A29">
        <v>43</v>
      </c>
      <c r="B29">
        <v>1</v>
      </c>
      <c r="E29">
        <v>0</v>
      </c>
      <c r="F29">
        <v>4</v>
      </c>
      <c r="G29">
        <v>54</v>
      </c>
    </row>
    <row r="30">
      <c r="B30">
        <f>sum(B1:B29)</f>
        <v>9</v>
      </c>
      <c r="D30">
        <f>sum(D1:D29)</f>
        <v>10</v>
      </c>
      <c r="E30">
        <v>1</v>
      </c>
      <c r="F30">
        <v>0</v>
      </c>
      <c r="G30">
        <v>90</v>
      </c>
    </row>
    <row r="31">
      <c r="B31">
        <v>0.39</v>
      </c>
      <c r="D31">
        <f>11/33</f>
        <v>0.333333333333333</v>
      </c>
      <c r="E31">
        <v>0</v>
      </c>
      <c r="F31">
        <v>7</v>
      </c>
      <c r="G31">
        <v>188</v>
      </c>
    </row>
    <row r="32">
      <c r="B32">
        <v>0.33</v>
      </c>
      <c r="D32">
        <v>0.33</v>
      </c>
      <c r="E32">
        <v>1</v>
      </c>
      <c r="F32">
        <v>2</v>
      </c>
      <c r="G32">
        <v>208</v>
      </c>
    </row>
    <row r="33">
      <c r="B33">
        <v>4.2</v>
      </c>
      <c r="E33">
        <v>1</v>
      </c>
      <c r="F33">
        <v>0</v>
      </c>
      <c r="G33">
        <v>60</v>
      </c>
    </row>
    <row r="34">
      <c r="E34">
        <v>1</v>
      </c>
      <c r="F34">
        <v>1</v>
      </c>
      <c r="G34">
        <v>31</v>
      </c>
    </row>
    <row r="35">
      <c r="E35">
        <v>0</v>
      </c>
      <c r="F35">
        <v>7</v>
      </c>
      <c r="G35">
        <v>38</v>
      </c>
    </row>
    <row r="36">
      <c r="E36">
        <v>1</v>
      </c>
      <c r="F36">
        <v>2</v>
      </c>
      <c r="G36">
        <v>137</v>
      </c>
    </row>
    <row r="37">
      <c r="E37">
        <v>0</v>
      </c>
      <c r="F37">
        <v>4</v>
      </c>
      <c r="G37">
        <v>64</v>
      </c>
    </row>
    <row r="38">
      <c r="E38">
        <v>0</v>
      </c>
      <c r="F38">
        <v>4</v>
      </c>
      <c r="G38">
        <v>86</v>
      </c>
    </row>
    <row r="39">
      <c r="E39">
        <v>1</v>
      </c>
      <c r="F39">
        <v>1</v>
      </c>
      <c r="G39">
        <v>59</v>
      </c>
    </row>
    <row r="40">
      <c r="E40">
        <v>0</v>
      </c>
      <c r="F40">
        <v>3</v>
      </c>
      <c r="G40">
        <v>192</v>
      </c>
    </row>
    <row r="41">
      <c r="E41">
        <v>0</v>
      </c>
      <c r="F41">
        <v>3</v>
      </c>
      <c r="G41">
        <v>78</v>
      </c>
    </row>
    <row r="42">
      <c r="E42">
        <v>1</v>
      </c>
      <c r="F42">
        <v>4</v>
      </c>
      <c r="G42">
        <v>194</v>
      </c>
    </row>
    <row r="43">
      <c r="E43">
        <v>1</v>
      </c>
      <c r="F43">
        <v>6</v>
      </c>
      <c r="G43">
        <v>84</v>
      </c>
    </row>
    <row r="44">
      <c r="E44">
        <v>0</v>
      </c>
      <c r="F44">
        <v>7</v>
      </c>
      <c r="G44">
        <v>52</v>
      </c>
    </row>
    <row r="45">
      <c r="E45">
        <v>1</v>
      </c>
      <c r="F45">
        <v>0</v>
      </c>
      <c r="G45">
        <v>105</v>
      </c>
    </row>
    <row r="46">
      <c r="E46">
        <v>0</v>
      </c>
      <c r="F46">
        <v>7</v>
      </c>
      <c r="G46">
        <v>157</v>
      </c>
    </row>
    <row r="47">
      <c r="E47">
        <v>1</v>
      </c>
      <c r="F47">
        <v>0</v>
      </c>
      <c r="G47">
        <v>75</v>
      </c>
    </row>
    <row r="48">
      <c r="E48">
        <v>1</v>
      </c>
      <c r="F48">
        <v>0</v>
      </c>
      <c r="G48">
        <v>150</v>
      </c>
    </row>
    <row r="49">
      <c r="E49">
        <v>0</v>
      </c>
      <c r="F49">
        <v>7</v>
      </c>
      <c r="G49">
        <v>37</v>
      </c>
    </row>
    <row r="50">
      <c r="E50">
        <v>0</v>
      </c>
      <c r="F50">
        <v>5</v>
      </c>
      <c r="G50">
        <v>40</v>
      </c>
    </row>
    <row r="51">
      <c r="E51">
        <v>0</v>
      </c>
      <c r="F51">
        <v>6</v>
      </c>
      <c r="G51">
        <v>9</v>
      </c>
    </row>
    <row r="52">
      <c r="E52">
        <v>1</v>
      </c>
      <c r="F52">
        <v>2</v>
      </c>
      <c r="G52">
        <v>88</v>
      </c>
    </row>
    <row r="53">
      <c r="E53">
        <v>0</v>
      </c>
      <c r="F53">
        <v>6</v>
      </c>
      <c r="G53">
        <v>174</v>
      </c>
    </row>
    <row r="54">
      <c r="E54">
        <v>1</v>
      </c>
      <c r="F54">
        <v>2</v>
      </c>
      <c r="G54">
        <v>77</v>
      </c>
    </row>
    <row r="55">
      <c r="E55">
        <v>0</v>
      </c>
      <c r="F55">
        <v>5</v>
      </c>
      <c r="G55">
        <v>115</v>
      </c>
    </row>
    <row r="56">
      <c r="E56">
        <v>0</v>
      </c>
      <c r="F56">
        <v>3</v>
      </c>
      <c r="G56">
        <v>27</v>
      </c>
    </row>
    <row r="57">
      <c r="E57">
        <v>0</v>
      </c>
      <c r="F57">
        <v>5</v>
      </c>
      <c r="G57">
        <v>5</v>
      </c>
    </row>
    <row r="58">
      <c r="E58">
        <v>0</v>
      </c>
      <c r="F58">
        <v>6</v>
      </c>
      <c r="G58">
        <v>21</v>
      </c>
    </row>
    <row r="59">
      <c r="E59">
        <v>0</v>
      </c>
      <c r="F59">
        <v>4</v>
      </c>
      <c r="G59">
        <v>141</v>
      </c>
    </row>
    <row r="60">
      <c r="E60">
        <v>1</v>
      </c>
      <c r="F60">
        <v>1</v>
      </c>
      <c r="G60">
        <v>59</v>
      </c>
    </row>
    <row r="61">
      <c r="E61">
        <v>0</v>
      </c>
      <c r="F61">
        <v>4</v>
      </c>
      <c r="G61">
        <v>71</v>
      </c>
    </row>
    <row r="62">
      <c r="E62">
        <v>0</v>
      </c>
      <c r="F62">
        <v>5</v>
      </c>
      <c r="G62">
        <v>110</v>
      </c>
    </row>
    <row r="63">
      <c r="E63">
        <v>0</v>
      </c>
      <c r="F63">
        <v>6</v>
      </c>
      <c r="G63">
        <v>174</v>
      </c>
    </row>
    <row r="64">
      <c r="E64">
        <v>0</v>
      </c>
      <c r="F64">
        <v>5</v>
      </c>
      <c r="G64">
        <v>70</v>
      </c>
    </row>
    <row r="65">
      <c r="E65">
        <v>1</v>
      </c>
      <c r="F65">
        <v>1</v>
      </c>
      <c r="G65">
        <v>31</v>
      </c>
    </row>
    <row r="66">
      <c r="E66">
        <v>0</v>
      </c>
      <c r="F66">
        <v>5</v>
      </c>
      <c r="G66">
        <v>80</v>
      </c>
    </row>
    <row r="67">
      <c r="E67">
        <v>0</v>
      </c>
      <c r="F67">
        <v>4</v>
      </c>
      <c r="G67">
        <v>111</v>
      </c>
    </row>
    <row r="68">
      <c r="E68">
        <v>0</v>
      </c>
      <c r="F68">
        <v>7</v>
      </c>
      <c r="G68">
        <v>53</v>
      </c>
    </row>
    <row r="69">
      <c r="E69">
        <v>1</v>
      </c>
      <c r="F69">
        <v>0</v>
      </c>
      <c r="G69">
        <v>75</v>
      </c>
    </row>
    <row r="70">
      <c r="E70">
        <v>0</v>
      </c>
      <c r="F70">
        <v>7</v>
      </c>
      <c r="G70">
        <v>98</v>
      </c>
    </row>
    <row r="71">
      <c r="E71">
        <v>0</v>
      </c>
      <c r="F71">
        <v>5</v>
      </c>
      <c r="G71">
        <v>35</v>
      </c>
    </row>
    <row r="72">
      <c r="E72">
        <v>0</v>
      </c>
      <c r="F72">
        <v>6</v>
      </c>
      <c r="G72">
        <v>109</v>
      </c>
    </row>
    <row r="73">
      <c r="E73">
        <v>1</v>
      </c>
      <c r="F73">
        <v>0</v>
      </c>
      <c r="G73">
        <v>0</v>
      </c>
    </row>
    <row r="74">
      <c r="E74">
        <v>0</v>
      </c>
      <c r="F74">
        <v>4</v>
      </c>
      <c r="G74">
        <v>86</v>
      </c>
    </row>
    <row r="75">
      <c r="E75">
        <v>1</v>
      </c>
      <c r="F75">
        <v>2</v>
      </c>
      <c r="G75">
        <v>43</v>
      </c>
    </row>
    <row r="76">
      <c r="E76">
        <v>0</v>
      </c>
      <c r="F76">
        <v>4</v>
      </c>
      <c r="G76">
        <v>49</v>
      </c>
    </row>
    <row r="77">
      <c r="E77">
        <v>0</v>
      </c>
      <c r="F77">
        <v>4</v>
      </c>
      <c r="G77">
        <v>131</v>
      </c>
    </row>
    <row r="78">
      <c r="E78">
        <v>1</v>
      </c>
      <c r="F78">
        <v>2</v>
      </c>
      <c r="G78">
        <v>88</v>
      </c>
    </row>
    <row r="79">
      <c r="E79">
        <v>1</v>
      </c>
      <c r="F79">
        <v>1</v>
      </c>
      <c r="G79">
        <v>59</v>
      </c>
    </row>
    <row r="80">
      <c r="E80">
        <v>1</v>
      </c>
      <c r="F80">
        <v>2</v>
      </c>
      <c r="G80">
        <v>107</v>
      </c>
    </row>
    <row r="81">
      <c r="E81">
        <v>1</v>
      </c>
      <c r="F81">
        <v>2</v>
      </c>
      <c r="G81">
        <v>43</v>
      </c>
    </row>
    <row r="82">
      <c r="E82">
        <v>1</v>
      </c>
      <c r="F82">
        <v>1</v>
      </c>
      <c r="G82">
        <v>14</v>
      </c>
    </row>
    <row r="83">
      <c r="E83">
        <v>0</v>
      </c>
      <c r="F83">
        <v>4</v>
      </c>
      <c r="G83">
        <v>139</v>
      </c>
    </row>
    <row r="84">
      <c r="E84">
        <v>0</v>
      </c>
      <c r="F84">
        <v>5</v>
      </c>
      <c r="G84">
        <v>5</v>
      </c>
    </row>
    <row r="85">
      <c r="E85">
        <v>0</v>
      </c>
      <c r="F85">
        <v>7</v>
      </c>
      <c r="G85">
        <v>67</v>
      </c>
    </row>
    <row r="86">
      <c r="E86">
        <v>0</v>
      </c>
      <c r="F86">
        <v>7</v>
      </c>
      <c r="G86">
        <v>38</v>
      </c>
    </row>
    <row r="87">
      <c r="E87">
        <v>0</v>
      </c>
      <c r="F87">
        <v>6</v>
      </c>
      <c r="G87">
        <v>66</v>
      </c>
    </row>
    <row r="88">
      <c r="E88">
        <v>0</v>
      </c>
      <c r="F88">
        <v>7</v>
      </c>
      <c r="G88">
        <v>157</v>
      </c>
    </row>
    <row r="89">
      <c r="E89">
        <v>1</v>
      </c>
      <c r="F89">
        <v>2</v>
      </c>
      <c r="G89">
        <v>58</v>
      </c>
    </row>
    <row r="90">
      <c r="E90">
        <v>1</v>
      </c>
      <c r="F90">
        <v>1</v>
      </c>
      <c r="G90">
        <v>16</v>
      </c>
    </row>
    <row r="91">
      <c r="E91">
        <v>0</v>
      </c>
      <c r="F91">
        <v>3</v>
      </c>
      <c r="G91">
        <v>78</v>
      </c>
    </row>
    <row r="92">
      <c r="E92">
        <v>1</v>
      </c>
      <c r="F92">
        <v>2</v>
      </c>
      <c r="G92">
        <v>137</v>
      </c>
    </row>
    <row r="93">
      <c r="E93">
        <v>1</v>
      </c>
      <c r="F93">
        <v>1</v>
      </c>
      <c r="G93">
        <v>16</v>
      </c>
    </row>
    <row r="94">
      <c r="E94">
        <v>0</v>
      </c>
      <c r="F94">
        <v>5</v>
      </c>
      <c r="G94">
        <v>40</v>
      </c>
    </row>
    <row r="95">
      <c r="E95">
        <v>0</v>
      </c>
      <c r="F95">
        <v>3</v>
      </c>
      <c r="G95">
        <v>112</v>
      </c>
    </row>
    <row r="96">
      <c r="E96">
        <v>0</v>
      </c>
      <c r="F96">
        <v>7</v>
      </c>
      <c r="G96">
        <v>128</v>
      </c>
    </row>
    <row r="97">
      <c r="E97">
        <v>1</v>
      </c>
      <c r="F97">
        <v>2</v>
      </c>
      <c r="G97">
        <v>43</v>
      </c>
    </row>
    <row r="98">
      <c r="E98">
        <v>1</v>
      </c>
      <c r="F98">
        <v>1</v>
      </c>
      <c r="G98">
        <v>116</v>
      </c>
    </row>
    <row r="99">
      <c r="E99">
        <v>1</v>
      </c>
      <c r="F99">
        <v>0</v>
      </c>
      <c r="G99">
        <v>115</v>
      </c>
    </row>
    <row r="100">
      <c r="E100">
        <v>0</v>
      </c>
      <c r="F100">
        <v>4</v>
      </c>
      <c r="G100">
        <v>146</v>
      </c>
    </row>
    <row r="101">
      <c r="E101">
        <v>1</v>
      </c>
      <c r="F101">
        <v>2</v>
      </c>
      <c r="G101">
        <v>197</v>
      </c>
    </row>
    <row r="102">
      <c r="E102">
        <v>0</v>
      </c>
      <c r="F102">
        <v>7</v>
      </c>
      <c r="G102">
        <v>97</v>
      </c>
    </row>
    <row r="103">
      <c r="E103">
        <v>0</v>
      </c>
      <c r="F103">
        <v>7</v>
      </c>
      <c r="G103">
        <v>82</v>
      </c>
    </row>
    <row r="104">
      <c r="E104">
        <v>0</v>
      </c>
      <c r="F104">
        <v>3</v>
      </c>
      <c r="G104">
        <v>93</v>
      </c>
    </row>
    <row r="105">
      <c r="E105">
        <f>49/106</f>
        <v>0.462264150943396</v>
      </c>
      <c r="F105">
        <v>4</v>
      </c>
      <c r="G105">
        <v>41</v>
      </c>
    </row>
    <row r="106">
      <c r="E106">
        <f>sum(E1:E101)</f>
        <v>49</v>
      </c>
      <c r="F106">
        <v>4</v>
      </c>
      <c r="G106">
        <v>49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B1" xSplit="1.0" activePane="topRight" state="frozen"/>
      <selection sqref="B1" activeCell="B1" pane="topRight"/>
    </sheetView>
  </sheetViews>
  <sheetFormatPr customHeight="1" defaultColWidth="17.14" defaultRowHeight="12.75"/>
  <cols>
    <col min="1" customWidth="1" max="1" width="6.29"/>
    <col min="2" customWidth="1" max="2" width="7.0"/>
    <col min="3" customWidth="1" max="3" width="6.86"/>
    <col min="4" customWidth="1" max="4" width="5.0"/>
    <col min="5" customWidth="1" max="5" width="6.43"/>
    <col min="6" customWidth="1" max="6" width="8.71"/>
    <col min="8" customWidth="1" max="8" width="8.57"/>
    <col min="9" customWidth="1" max="9" width="8.29"/>
    <col min="11" customWidth="1" max="11" width="6.29"/>
    <col min="13" customWidth="1" max="13" width="8.14"/>
    <col min="14" customWidth="1" max="14" width="10.86"/>
    <col min="15" customWidth="1" max="16" width="5.0"/>
    <col min="17" customWidth="1" max="17" width="7.0"/>
    <col min="18" customWidth="1" max="18" width="7.43"/>
  </cols>
  <sheetData>
    <row r="1">
      <c r="A1">
        <v>128</v>
      </c>
      <c r="B1">
        <v>128</v>
      </c>
      <c r="C1">
        <v>128</v>
      </c>
      <c r="E1">
        <v>1</v>
      </c>
      <c r="G1">
        <v>45</v>
      </c>
      <c r="H1">
        <v>0</v>
      </c>
      <c r="I1">
        <v>7</v>
      </c>
      <c r="N1">
        <v>128</v>
      </c>
    </row>
    <row r="2">
      <c r="A2">
        <v>88</v>
      </c>
      <c r="B2">
        <v>88</v>
      </c>
      <c r="C2">
        <v>88</v>
      </c>
      <c r="D2">
        <v>1</v>
      </c>
      <c r="F2">
        <v>1</v>
      </c>
      <c r="G2">
        <v>103</v>
      </c>
      <c r="H2">
        <v>2</v>
      </c>
      <c r="I2">
        <v>2</v>
      </c>
      <c r="N2">
        <v>88</v>
      </c>
      <c r="O2">
        <v>1</v>
      </c>
    </row>
    <row r="3">
      <c r="A3">
        <v>70</v>
      </c>
      <c r="B3">
        <v>70</v>
      </c>
      <c r="C3">
        <v>70</v>
      </c>
      <c r="E3">
        <v>0</v>
      </c>
      <c r="G3">
        <v>73</v>
      </c>
      <c r="H3">
        <v>2</v>
      </c>
      <c r="I3">
        <v>5</v>
      </c>
      <c r="N3">
        <v>70</v>
      </c>
    </row>
    <row r="4">
      <c r="A4">
        <v>7</v>
      </c>
      <c r="B4">
        <v>7</v>
      </c>
      <c r="C4">
        <v>7</v>
      </c>
      <c r="E4">
        <v>1</v>
      </c>
      <c r="G4">
        <v>49</v>
      </c>
      <c r="H4">
        <v>4</v>
      </c>
      <c r="I4">
        <v>7</v>
      </c>
      <c r="N4">
        <v>7</v>
      </c>
    </row>
    <row r="5">
      <c r="A5">
        <v>54</v>
      </c>
      <c r="B5">
        <v>54</v>
      </c>
      <c r="C5">
        <v>54</v>
      </c>
      <c r="E5">
        <v>0</v>
      </c>
      <c r="G5">
        <v>150</v>
      </c>
      <c r="H5">
        <v>5</v>
      </c>
      <c r="I5">
        <v>6</v>
      </c>
      <c r="N5">
        <v>54</v>
      </c>
    </row>
    <row r="6">
      <c r="A6">
        <v>82</v>
      </c>
      <c r="B6">
        <v>82</v>
      </c>
      <c r="C6">
        <v>82</v>
      </c>
      <c r="E6">
        <v>0</v>
      </c>
      <c r="G6">
        <v>93</v>
      </c>
      <c r="H6">
        <v>3</v>
      </c>
      <c r="I6">
        <v>7</v>
      </c>
      <c r="N6">
        <v>82</v>
      </c>
    </row>
    <row r="7">
      <c r="A7">
        <v>67</v>
      </c>
      <c r="B7">
        <v>67</v>
      </c>
      <c r="C7">
        <v>67</v>
      </c>
      <c r="E7">
        <v>0</v>
      </c>
      <c r="G7">
        <v>113</v>
      </c>
      <c r="H7">
        <v>7</v>
      </c>
      <c r="I7">
        <v>7</v>
      </c>
      <c r="N7">
        <v>67</v>
      </c>
    </row>
    <row r="8">
      <c r="A8">
        <v>5</v>
      </c>
      <c r="B8">
        <v>5</v>
      </c>
      <c r="C8">
        <v>5</v>
      </c>
      <c r="E8">
        <v>0</v>
      </c>
      <c r="G8">
        <v>8</v>
      </c>
      <c r="H8">
        <v>7</v>
      </c>
      <c r="I8">
        <v>5</v>
      </c>
      <c r="N8">
        <v>5</v>
      </c>
    </row>
    <row r="9">
      <c r="A9">
        <v>82</v>
      </c>
      <c r="B9">
        <v>82</v>
      </c>
      <c r="C9">
        <v>82</v>
      </c>
      <c r="E9">
        <v>0</v>
      </c>
      <c r="G9">
        <v>19</v>
      </c>
      <c r="H9">
        <v>4</v>
      </c>
      <c r="I9">
        <v>7</v>
      </c>
      <c r="N9">
        <v>82</v>
      </c>
    </row>
    <row r="10">
      <c r="A10">
        <v>16</v>
      </c>
      <c r="B10">
        <v>16</v>
      </c>
      <c r="C10">
        <v>16</v>
      </c>
      <c r="D10">
        <v>1</v>
      </c>
      <c r="F10">
        <v>1</v>
      </c>
      <c r="G10">
        <v>165</v>
      </c>
      <c r="H10">
        <v>0</v>
      </c>
      <c r="I10">
        <v>1</v>
      </c>
      <c r="N10">
        <v>16</v>
      </c>
      <c r="O10">
        <v>1</v>
      </c>
    </row>
    <row r="11">
      <c r="A11">
        <v>0</v>
      </c>
      <c r="B11">
        <v>0</v>
      </c>
      <c r="C11">
        <v>0</v>
      </c>
      <c r="D11">
        <v>1</v>
      </c>
      <c r="E11">
        <v>1</v>
      </c>
      <c r="G11">
        <v>85</v>
      </c>
      <c r="H11">
        <v>5</v>
      </c>
      <c r="I11">
        <v>0</v>
      </c>
      <c r="N11">
        <v>0</v>
      </c>
      <c r="O11">
        <v>1</v>
      </c>
    </row>
    <row r="12">
      <c r="A12">
        <v>109</v>
      </c>
      <c r="B12">
        <v>109</v>
      </c>
      <c r="C12">
        <v>109</v>
      </c>
      <c r="E12">
        <v>0</v>
      </c>
      <c r="G12">
        <v>33</v>
      </c>
      <c r="H12">
        <v>3</v>
      </c>
      <c r="I12">
        <v>4</v>
      </c>
      <c r="N12">
        <v>109</v>
      </c>
    </row>
    <row r="13">
      <c r="A13">
        <v>13</v>
      </c>
      <c r="B13">
        <v>13</v>
      </c>
      <c r="C13">
        <v>13</v>
      </c>
      <c r="D13">
        <v>1</v>
      </c>
      <c r="G13">
        <v>91</v>
      </c>
      <c r="H13">
        <v>1</v>
      </c>
      <c r="I13">
        <v>2</v>
      </c>
      <c r="N13">
        <v>13</v>
      </c>
      <c r="O13">
        <v>1</v>
      </c>
    </row>
    <row r="14">
      <c r="A14">
        <v>38</v>
      </c>
      <c r="B14">
        <v>38</v>
      </c>
      <c r="C14">
        <v>38</v>
      </c>
      <c r="E14">
        <v>0</v>
      </c>
      <c r="G14">
        <v>144</v>
      </c>
      <c r="H14">
        <v>6</v>
      </c>
      <c r="I14">
        <v>7</v>
      </c>
      <c r="N14">
        <v>38</v>
      </c>
    </row>
    <row r="15">
      <c r="A15">
        <v>43</v>
      </c>
      <c r="B15">
        <v>43</v>
      </c>
      <c r="C15">
        <v>43</v>
      </c>
      <c r="D15">
        <v>1</v>
      </c>
      <c r="G15">
        <v>148</v>
      </c>
      <c r="H15">
        <v>2</v>
      </c>
      <c r="I15">
        <v>2</v>
      </c>
      <c r="N15">
        <v>43</v>
      </c>
      <c r="O15">
        <v>1</v>
      </c>
    </row>
    <row r="16">
      <c r="A16">
        <v>0</v>
      </c>
      <c r="B16">
        <v>0</v>
      </c>
      <c r="C16">
        <v>0</v>
      </c>
      <c r="D16">
        <v>1</v>
      </c>
      <c r="E16">
        <v>1</v>
      </c>
      <c r="G16">
        <v>52</v>
      </c>
      <c r="H16">
        <v>7</v>
      </c>
      <c r="I16">
        <v>0</v>
      </c>
      <c r="J16">
        <v>0.404</v>
      </c>
      <c r="N16">
        <v>0</v>
      </c>
      <c r="O16">
        <v>1</v>
      </c>
    </row>
    <row r="17">
      <c r="A17">
        <v>64</v>
      </c>
      <c r="B17">
        <v>64</v>
      </c>
      <c r="C17">
        <v>64</v>
      </c>
      <c r="E17">
        <v>1</v>
      </c>
      <c r="G17">
        <v>15</v>
      </c>
      <c r="H17">
        <v>0</v>
      </c>
      <c r="I17">
        <v>4</v>
      </c>
      <c r="N17">
        <v>64</v>
      </c>
    </row>
    <row r="18">
      <c r="A18">
        <v>57</v>
      </c>
      <c r="B18">
        <v>57</v>
      </c>
      <c r="C18">
        <v>57</v>
      </c>
      <c r="E18">
        <v>1</v>
      </c>
      <c r="G18">
        <v>120</v>
      </c>
      <c r="H18">
        <v>0</v>
      </c>
      <c r="I18">
        <v>3</v>
      </c>
      <c r="N18">
        <v>57</v>
      </c>
    </row>
    <row r="19">
      <c r="A19">
        <v>24</v>
      </c>
      <c r="B19">
        <v>24</v>
      </c>
      <c r="C19">
        <v>24</v>
      </c>
      <c r="E19">
        <v>1</v>
      </c>
      <c r="G19">
        <v>127</v>
      </c>
      <c r="H19">
        <v>7</v>
      </c>
      <c r="I19">
        <v>6</v>
      </c>
      <c r="N19">
        <v>24</v>
      </c>
    </row>
    <row r="20">
      <c r="A20">
        <v>41</v>
      </c>
      <c r="B20">
        <v>41</v>
      </c>
      <c r="C20">
        <v>41</v>
      </c>
      <c r="E20">
        <v>1</v>
      </c>
      <c r="G20">
        <v>62</v>
      </c>
      <c r="H20">
        <v>2</v>
      </c>
      <c r="I20">
        <v>4</v>
      </c>
      <c r="N20">
        <v>41</v>
      </c>
    </row>
    <row r="21">
      <c r="A21">
        <v>174</v>
      </c>
      <c r="B21">
        <v>174</v>
      </c>
      <c r="C21">
        <v>174</v>
      </c>
      <c r="D21">
        <v>1</v>
      </c>
      <c r="G21">
        <v>50</v>
      </c>
      <c r="H21">
        <v>5</v>
      </c>
      <c r="I21">
        <v>6</v>
      </c>
    </row>
    <row r="22">
      <c r="A22">
        <v>157</v>
      </c>
      <c r="B22">
        <v>157</v>
      </c>
      <c r="C22">
        <v>157</v>
      </c>
      <c r="E22">
        <v>0</v>
      </c>
      <c r="G22">
        <v>179</v>
      </c>
      <c r="H22">
        <v>4</v>
      </c>
      <c r="I22">
        <v>7</v>
      </c>
      <c r="N22">
        <v>157</v>
      </c>
    </row>
    <row r="23">
      <c r="A23">
        <v>105</v>
      </c>
      <c r="B23">
        <v>105</v>
      </c>
      <c r="C23">
        <v>105</v>
      </c>
      <c r="D23">
        <v>1</v>
      </c>
      <c r="F23">
        <v>1</v>
      </c>
      <c r="G23">
        <v>84</v>
      </c>
      <c r="H23">
        <v>6</v>
      </c>
      <c r="I23">
        <v>0</v>
      </c>
      <c r="N23">
        <v>105</v>
      </c>
      <c r="O23">
        <v>1</v>
      </c>
      <c r="P23">
        <v>1</v>
      </c>
      <c r="Q23">
        <f>1/15</f>
        <v>0.066666666666667</v>
      </c>
      <c r="R23">
        <f>(.333-Q23)+.333</f>
        <v>0.599333333333333</v>
      </c>
    </row>
    <row r="24">
      <c r="A24">
        <v>58</v>
      </c>
      <c r="B24">
        <v>58</v>
      </c>
      <c r="C24">
        <v>58</v>
      </c>
      <c r="D24">
        <v>1</v>
      </c>
      <c r="G24">
        <v>8</v>
      </c>
      <c r="H24">
        <v>7</v>
      </c>
      <c r="I24">
        <v>2</v>
      </c>
      <c r="N24">
        <v>58</v>
      </c>
      <c r="O24">
        <v>1</v>
      </c>
    </row>
    <row r="25">
      <c r="A25">
        <v>8</v>
      </c>
      <c r="B25">
        <v>8</v>
      </c>
      <c r="C25">
        <v>8</v>
      </c>
      <c r="E25">
        <v>1</v>
      </c>
      <c r="G25">
        <v>96</v>
      </c>
      <c r="H25">
        <v>6</v>
      </c>
      <c r="I25">
        <v>7</v>
      </c>
      <c r="N25">
        <v>8</v>
      </c>
    </row>
    <row r="26">
      <c r="A26">
        <v>43</v>
      </c>
      <c r="B26">
        <v>43</v>
      </c>
      <c r="C26">
        <v>43</v>
      </c>
      <c r="D26">
        <v>1</v>
      </c>
      <c r="G26">
        <v>174</v>
      </c>
      <c r="H26">
        <v>6</v>
      </c>
      <c r="I26">
        <v>2</v>
      </c>
      <c r="N26">
        <v>43</v>
      </c>
      <c r="O26">
        <v>1</v>
      </c>
      <c r="P26">
        <v>8</v>
      </c>
      <c r="Q26">
        <f>8/15</f>
        <v>0.533333333333333</v>
      </c>
      <c r="R26">
        <f>(.333-Q26)+.333</f>
        <v>0.132666666666667</v>
      </c>
    </row>
    <row r="27">
      <c r="A27">
        <v>78</v>
      </c>
      <c r="B27">
        <v>78</v>
      </c>
      <c r="C27">
        <v>78</v>
      </c>
      <c r="E27">
        <v>0</v>
      </c>
      <c r="G27">
        <v>59</v>
      </c>
      <c r="H27">
        <v>1</v>
      </c>
      <c r="I27">
        <v>3</v>
      </c>
      <c r="N27">
        <v>78</v>
      </c>
    </row>
    <row r="28">
      <c r="A28">
        <v>75</v>
      </c>
      <c r="B28">
        <v>75</v>
      </c>
      <c r="C28">
        <v>75</v>
      </c>
      <c r="D28">
        <v>1</v>
      </c>
      <c r="G28">
        <v>139</v>
      </c>
      <c r="H28">
        <v>6</v>
      </c>
      <c r="I28">
        <v>0</v>
      </c>
      <c r="N28">
        <v>75</v>
      </c>
      <c r="O28">
        <v>1</v>
      </c>
      <c r="P28">
        <v>4</v>
      </c>
      <c r="Q28">
        <f>4/15</f>
        <v>0.266666666666667</v>
      </c>
      <c r="R28">
        <f>(.333-Q28)+.333</f>
        <v>0.399333333333333</v>
      </c>
    </row>
    <row r="29">
      <c r="A29">
        <v>62</v>
      </c>
      <c r="B29">
        <v>62</v>
      </c>
      <c r="C29">
        <v>62</v>
      </c>
      <c r="D29">
        <v>1</v>
      </c>
      <c r="G29">
        <v>119</v>
      </c>
      <c r="H29">
        <v>1</v>
      </c>
      <c r="I29">
        <v>2</v>
      </c>
      <c r="N29">
        <v>62</v>
      </c>
      <c r="O29">
        <v>1</v>
      </c>
    </row>
    <row r="30">
      <c r="A30">
        <v>37</v>
      </c>
      <c r="B30">
        <v>37</v>
      </c>
      <c r="C30">
        <v>37</v>
      </c>
      <c r="E30">
        <v>0</v>
      </c>
      <c r="G30">
        <v>82</v>
      </c>
      <c r="H30">
        <v>7</v>
      </c>
      <c r="I30">
        <v>7</v>
      </c>
      <c r="N30">
        <v>37</v>
      </c>
    </row>
    <row r="31">
      <c r="A31">
        <v>131</v>
      </c>
      <c r="B31">
        <v>131</v>
      </c>
      <c r="C31">
        <v>131</v>
      </c>
      <c r="E31">
        <v>0</v>
      </c>
      <c r="G31">
        <v>50</v>
      </c>
      <c r="H31">
        <v>5</v>
      </c>
      <c r="I31">
        <v>4</v>
      </c>
      <c r="N31">
        <v>131</v>
      </c>
    </row>
    <row r="32">
      <c r="A32">
        <v>50</v>
      </c>
      <c r="B32">
        <v>50</v>
      </c>
      <c r="C32">
        <v>50</v>
      </c>
      <c r="E32">
        <v>0</v>
      </c>
      <c r="G32">
        <v>40</v>
      </c>
      <c r="H32">
        <v>5</v>
      </c>
      <c r="I32">
        <v>6</v>
      </c>
      <c r="N32">
        <v>50</v>
      </c>
    </row>
    <row r="33">
      <c r="A33">
        <v>150</v>
      </c>
      <c r="B33">
        <v>150</v>
      </c>
      <c r="C33">
        <v>150</v>
      </c>
      <c r="D33">
        <v>1</v>
      </c>
      <c r="G33">
        <v>98</v>
      </c>
      <c r="H33">
        <v>8</v>
      </c>
      <c r="I33">
        <v>5</v>
      </c>
      <c r="N33">
        <v>150</v>
      </c>
      <c r="O33">
        <v>1</v>
      </c>
    </row>
    <row r="34">
      <c r="A34">
        <v>119</v>
      </c>
      <c r="B34">
        <v>119</v>
      </c>
      <c r="C34">
        <v>119</v>
      </c>
      <c r="D34">
        <v>1</v>
      </c>
      <c r="F34">
        <v>1</v>
      </c>
      <c r="G34">
        <v>42</v>
      </c>
      <c r="H34">
        <v>3</v>
      </c>
      <c r="I34">
        <v>1</v>
      </c>
      <c r="N34">
        <v>119</v>
      </c>
      <c r="O34">
        <v>1</v>
      </c>
      <c r="P34">
        <v>4</v>
      </c>
      <c r="Q34">
        <f>4/15</f>
        <v>0.266666666666667</v>
      </c>
      <c r="R34">
        <f>(.333-Q34)+.333</f>
        <v>0.399333333333333</v>
      </c>
    </row>
    <row r="35">
      <c r="A35">
        <v>80</v>
      </c>
      <c r="B35">
        <v>80</v>
      </c>
      <c r="C35">
        <v>80</v>
      </c>
      <c r="E35">
        <v>1</v>
      </c>
      <c r="G35">
        <v>167</v>
      </c>
      <c r="H35">
        <v>2</v>
      </c>
      <c r="I35">
        <v>5</v>
      </c>
      <c r="N35">
        <v>80</v>
      </c>
    </row>
    <row r="36">
      <c r="A36">
        <v>84</v>
      </c>
      <c r="B36">
        <v>84</v>
      </c>
      <c r="C36">
        <v>84</v>
      </c>
      <c r="E36">
        <v>0</v>
      </c>
      <c r="G36">
        <v>7</v>
      </c>
      <c r="H36">
        <v>7</v>
      </c>
      <c r="I36">
        <v>6</v>
      </c>
      <c r="N36">
        <v>84</v>
      </c>
    </row>
    <row r="37">
      <c r="A37">
        <v>153</v>
      </c>
      <c r="B37">
        <v>153</v>
      </c>
      <c r="C37">
        <v>153</v>
      </c>
      <c r="E37">
        <v>1</v>
      </c>
      <c r="G37">
        <v>39</v>
      </c>
      <c r="H37">
        <v>6</v>
      </c>
      <c r="I37">
        <v>3</v>
      </c>
      <c r="N37">
        <v>153</v>
      </c>
    </row>
    <row r="38">
      <c r="A38">
        <v>86</v>
      </c>
      <c r="B38">
        <v>86</v>
      </c>
      <c r="C38">
        <v>86</v>
      </c>
      <c r="E38">
        <v>0</v>
      </c>
      <c r="G38">
        <v>40</v>
      </c>
      <c r="H38">
        <v>5</v>
      </c>
      <c r="I38">
        <v>4</v>
      </c>
      <c r="N38">
        <v>86</v>
      </c>
    </row>
    <row r="39">
      <c r="A39">
        <v>23</v>
      </c>
      <c r="B39">
        <v>23</v>
      </c>
      <c r="C39">
        <v>23</v>
      </c>
      <c r="E39">
        <v>1</v>
      </c>
      <c r="G39">
        <v>118</v>
      </c>
      <c r="H39">
        <v>2</v>
      </c>
      <c r="I39">
        <v>7</v>
      </c>
      <c r="N39">
        <v>23</v>
      </c>
    </row>
    <row r="40">
      <c r="A40">
        <v>135</v>
      </c>
      <c r="B40">
        <v>135</v>
      </c>
      <c r="C40">
        <v>135</v>
      </c>
      <c r="D40">
        <v>1</v>
      </c>
      <c r="F40">
        <v>1</v>
      </c>
      <c r="G40">
        <v>32</v>
      </c>
      <c r="H40">
        <v>2</v>
      </c>
      <c r="I40">
        <v>0</v>
      </c>
      <c r="N40">
        <v>135</v>
      </c>
      <c r="O40">
        <v>1</v>
      </c>
      <c r="P40">
        <v>1</v>
      </c>
      <c r="Q40">
        <f>1/15</f>
        <v>0.066666666666667</v>
      </c>
      <c r="R40">
        <f>(.333-Q40)+.333</f>
        <v>0.599333333333333</v>
      </c>
    </row>
    <row r="41">
      <c r="A41">
        <v>14</v>
      </c>
      <c r="B41">
        <v>14</v>
      </c>
      <c r="C41">
        <v>14</v>
      </c>
      <c r="D41">
        <v>1</v>
      </c>
      <c r="G41">
        <v>138</v>
      </c>
      <c r="H41">
        <v>3</v>
      </c>
      <c r="I41">
        <v>1</v>
      </c>
      <c r="N41">
        <v>14</v>
      </c>
      <c r="O41">
        <v>1</v>
      </c>
      <c r="P41">
        <v>4</v>
      </c>
      <c r="Q41">
        <f>4/15</f>
        <v>0.266666666666667</v>
      </c>
      <c r="R41">
        <f>(.333-Q41)+.333</f>
        <v>0.399333333333333</v>
      </c>
    </row>
    <row r="42">
      <c r="A42">
        <v>139</v>
      </c>
      <c r="B42">
        <v>139</v>
      </c>
      <c r="C42">
        <v>139</v>
      </c>
      <c r="E42">
        <v>0</v>
      </c>
      <c r="G42">
        <v>159</v>
      </c>
      <c r="H42">
        <v>4</v>
      </c>
      <c r="I42">
        <v>4</v>
      </c>
      <c r="N42">
        <v>139</v>
      </c>
    </row>
    <row r="43">
      <c r="A43">
        <v>93</v>
      </c>
      <c r="B43">
        <v>93</v>
      </c>
      <c r="C43">
        <v>93</v>
      </c>
      <c r="E43">
        <v>0</v>
      </c>
      <c r="G43">
        <v>88</v>
      </c>
      <c r="H43">
        <v>2</v>
      </c>
      <c r="I43">
        <v>3</v>
      </c>
      <c r="N43">
        <v>93</v>
      </c>
    </row>
    <row r="44">
      <c r="A44">
        <v>71</v>
      </c>
      <c r="B44">
        <v>71</v>
      </c>
      <c r="C44">
        <v>71</v>
      </c>
      <c r="E44">
        <v>1</v>
      </c>
      <c r="G44">
        <v>97</v>
      </c>
      <c r="H44">
        <v>7</v>
      </c>
      <c r="I44">
        <v>4</v>
      </c>
      <c r="N44">
        <v>71</v>
      </c>
    </row>
    <row r="45">
      <c r="A45">
        <v>25</v>
      </c>
      <c r="B45">
        <v>25</v>
      </c>
      <c r="C45">
        <v>25</v>
      </c>
      <c r="E45">
        <v>1</v>
      </c>
      <c r="G45">
        <v>128</v>
      </c>
      <c r="H45">
        <v>7</v>
      </c>
      <c r="I45">
        <v>5</v>
      </c>
      <c r="N45">
        <v>25</v>
      </c>
    </row>
    <row r="46">
      <c r="A46">
        <v>77</v>
      </c>
      <c r="B46">
        <v>77</v>
      </c>
      <c r="C46">
        <v>77</v>
      </c>
      <c r="D46">
        <v>1</v>
      </c>
      <c r="G46">
        <v>180</v>
      </c>
      <c r="H46">
        <v>0</v>
      </c>
      <c r="I46">
        <v>2</v>
      </c>
      <c r="N46">
        <v>77</v>
      </c>
      <c r="O46">
        <v>1</v>
      </c>
    </row>
    <row r="47">
      <c r="A47">
        <v>31</v>
      </c>
      <c r="B47">
        <v>31</v>
      </c>
      <c r="C47">
        <v>31</v>
      </c>
      <c r="D47">
        <v>1</v>
      </c>
      <c r="F47">
        <v>1</v>
      </c>
      <c r="G47">
        <v>100</v>
      </c>
      <c r="H47">
        <v>5</v>
      </c>
      <c r="I47">
        <v>1</v>
      </c>
      <c r="N47">
        <v>31</v>
      </c>
      <c r="O47">
        <v>1</v>
      </c>
    </row>
    <row r="48">
      <c r="A48">
        <v>53</v>
      </c>
      <c r="B48">
        <v>53</v>
      </c>
      <c r="C48">
        <v>53</v>
      </c>
      <c r="E48">
        <v>0</v>
      </c>
      <c r="G48">
        <v>26</v>
      </c>
      <c r="H48">
        <v>4</v>
      </c>
      <c r="I48">
        <v>7</v>
      </c>
      <c r="N48">
        <v>53</v>
      </c>
    </row>
    <row r="49">
      <c r="A49">
        <v>137</v>
      </c>
      <c r="B49">
        <v>137</v>
      </c>
      <c r="C49">
        <v>137</v>
      </c>
      <c r="D49">
        <v>1</v>
      </c>
      <c r="F49">
        <v>1</v>
      </c>
      <c r="G49">
        <v>22</v>
      </c>
      <c r="H49">
        <v>7</v>
      </c>
      <c r="I49">
        <v>2</v>
      </c>
      <c r="N49">
        <v>137</v>
      </c>
      <c r="O49">
        <v>1</v>
      </c>
    </row>
    <row r="50">
      <c r="A50">
        <v>35</v>
      </c>
      <c r="B50">
        <v>35</v>
      </c>
      <c r="C50">
        <v>35</v>
      </c>
      <c r="E50">
        <v>0</v>
      </c>
      <c r="G50">
        <v>175</v>
      </c>
      <c r="H50">
        <v>0</v>
      </c>
      <c r="I50">
        <v>5</v>
      </c>
      <c r="N50">
        <v>35</v>
      </c>
    </row>
    <row r="51">
      <c r="A51">
        <v>21</v>
      </c>
      <c r="B51">
        <v>21</v>
      </c>
      <c r="C51">
        <v>21</v>
      </c>
      <c r="E51">
        <v>0</v>
      </c>
      <c r="G51">
        <v>171</v>
      </c>
      <c r="H51">
        <v>5</v>
      </c>
      <c r="I51">
        <v>6</v>
      </c>
      <c r="N51">
        <v>21</v>
      </c>
    </row>
    <row r="52">
      <c r="A52">
        <v>49</v>
      </c>
      <c r="B52">
        <v>49</v>
      </c>
      <c r="C52">
        <v>49</v>
      </c>
      <c r="E52">
        <v>1</v>
      </c>
      <c r="G52">
        <v>134</v>
      </c>
      <c r="H52">
        <v>1</v>
      </c>
      <c r="I52">
        <v>4</v>
      </c>
      <c r="N52">
        <v>49</v>
      </c>
    </row>
    <row r="53">
      <c r="A53">
        <v>28</v>
      </c>
      <c r="B53">
        <v>28</v>
      </c>
      <c r="C53">
        <v>28</v>
      </c>
      <c r="E53">
        <v>0</v>
      </c>
      <c r="G53">
        <v>17</v>
      </c>
      <c r="H53">
        <v>2</v>
      </c>
      <c r="I53">
        <v>3</v>
      </c>
      <c r="N53">
        <v>27</v>
      </c>
      <c r="P53">
        <v>3</v>
      </c>
      <c r="Q53">
        <f>3/15</f>
        <v>0.2</v>
      </c>
      <c r="R53">
        <f>(.333-Q53)+.333</f>
        <v>0.466</v>
      </c>
    </row>
    <row r="54">
      <c r="A54">
        <v>193</v>
      </c>
      <c r="B54">
        <v>193</v>
      </c>
      <c r="C54">
        <v>193</v>
      </c>
      <c r="E54">
        <v>1</v>
      </c>
      <c r="G54">
        <v>79</v>
      </c>
      <c r="H54">
        <v>4</v>
      </c>
      <c r="I54">
        <v>3</v>
      </c>
      <c r="N54">
        <v>168</v>
      </c>
    </row>
    <row r="55">
      <c r="A55">
        <v>116</v>
      </c>
      <c r="B55">
        <v>116</v>
      </c>
      <c r="C55">
        <v>116</v>
      </c>
      <c r="E55">
        <v>0</v>
      </c>
      <c r="G55">
        <v>131</v>
      </c>
      <c r="H55">
        <v>4</v>
      </c>
      <c r="I55">
        <v>4</v>
      </c>
      <c r="N55">
        <v>116</v>
      </c>
    </row>
    <row r="56">
      <c r="A56">
        <v>86</v>
      </c>
      <c r="B56">
        <v>86</v>
      </c>
      <c r="C56">
        <v>86</v>
      </c>
      <c r="E56">
        <v>0</v>
      </c>
      <c r="G56">
        <v>69</v>
      </c>
      <c r="H56">
        <v>6</v>
      </c>
      <c r="I56">
        <v>4</v>
      </c>
      <c r="N56">
        <v>86</v>
      </c>
    </row>
    <row r="57">
      <c r="A57">
        <v>115</v>
      </c>
      <c r="B57">
        <v>115</v>
      </c>
      <c r="C57">
        <v>115</v>
      </c>
      <c r="E57">
        <v>0</v>
      </c>
      <c r="G57">
        <v>12</v>
      </c>
      <c r="H57">
        <v>3</v>
      </c>
      <c r="I57">
        <v>5</v>
      </c>
      <c r="N57">
        <v>115</v>
      </c>
    </row>
    <row r="58">
      <c r="A58">
        <v>9</v>
      </c>
      <c r="B58">
        <v>9</v>
      </c>
      <c r="C58">
        <v>9</v>
      </c>
      <c r="E58">
        <v>1</v>
      </c>
      <c r="G58">
        <v>162</v>
      </c>
      <c r="H58">
        <v>3</v>
      </c>
      <c r="I58">
        <v>6</v>
      </c>
      <c r="N58">
        <v>9</v>
      </c>
    </row>
    <row r="59">
      <c r="A59">
        <v>98</v>
      </c>
      <c r="B59">
        <v>98</v>
      </c>
      <c r="C59">
        <v>98</v>
      </c>
      <c r="E59">
        <v>0</v>
      </c>
      <c r="G59">
        <v>177</v>
      </c>
      <c r="H59">
        <v>2</v>
      </c>
      <c r="I59">
        <v>7</v>
      </c>
      <c r="N59">
        <v>98</v>
      </c>
    </row>
    <row r="60">
      <c r="A60">
        <v>16</v>
      </c>
      <c r="B60">
        <v>16</v>
      </c>
      <c r="C60">
        <v>16</v>
      </c>
      <c r="D60">
        <v>1</v>
      </c>
      <c r="F60">
        <v>1</v>
      </c>
      <c r="G60">
        <v>136</v>
      </c>
      <c r="H60">
        <v>1</v>
      </c>
      <c r="I60">
        <v>1</v>
      </c>
      <c r="N60">
        <v>16</v>
      </c>
      <c r="O60">
        <v>1</v>
      </c>
    </row>
    <row r="61">
      <c r="A61">
        <v>141</v>
      </c>
      <c r="B61">
        <v>141</v>
      </c>
      <c r="C61">
        <v>141</v>
      </c>
      <c r="E61">
        <v>0</v>
      </c>
      <c r="G61">
        <v>74</v>
      </c>
      <c r="H61">
        <v>1</v>
      </c>
      <c r="I61">
        <v>6</v>
      </c>
      <c r="N61">
        <v>141</v>
      </c>
    </row>
    <row r="62">
      <c r="A62">
        <v>16</v>
      </c>
      <c r="B62">
        <v>16</v>
      </c>
      <c r="C62">
        <v>16</v>
      </c>
      <c r="D62">
        <v>1</v>
      </c>
      <c r="F62">
        <v>1</v>
      </c>
      <c r="G62">
        <v>170</v>
      </c>
      <c r="H62">
        <v>5</v>
      </c>
      <c r="I62">
        <v>1</v>
      </c>
      <c r="N62">
        <v>16</v>
      </c>
      <c r="O62">
        <v>1</v>
      </c>
    </row>
    <row r="63">
      <c r="A63">
        <v>43</v>
      </c>
      <c r="B63">
        <v>43</v>
      </c>
      <c r="C63">
        <v>43</v>
      </c>
      <c r="D63">
        <v>1</v>
      </c>
      <c r="G63">
        <v>35</v>
      </c>
      <c r="H63">
        <v>5</v>
      </c>
      <c r="I63">
        <v>2</v>
      </c>
      <c r="N63">
        <v>43</v>
      </c>
      <c r="O63">
        <v>1</v>
      </c>
    </row>
    <row r="64">
      <c r="A64">
        <v>173</v>
      </c>
      <c r="B64">
        <v>173</v>
      </c>
      <c r="C64">
        <v>173</v>
      </c>
      <c r="E64">
        <v>0</v>
      </c>
      <c r="G64">
        <v>15</v>
      </c>
      <c r="H64">
        <v>0</v>
      </c>
      <c r="I64">
        <v>7</v>
      </c>
    </row>
    <row r="65">
      <c r="A65">
        <v>188</v>
      </c>
      <c r="B65">
        <v>188</v>
      </c>
      <c r="C65">
        <v>188</v>
      </c>
      <c r="E65">
        <v>0</v>
      </c>
      <c r="G65">
        <v>83</v>
      </c>
      <c r="H65">
        <v>7</v>
      </c>
      <c r="I65">
        <v>7</v>
      </c>
    </row>
    <row r="66">
      <c r="A66">
        <v>157</v>
      </c>
      <c r="B66">
        <v>157</v>
      </c>
      <c r="C66">
        <v>157</v>
      </c>
      <c r="E66">
        <v>0</v>
      </c>
      <c r="G66">
        <v>125</v>
      </c>
      <c r="H66">
        <v>5</v>
      </c>
      <c r="I66">
        <v>7</v>
      </c>
      <c r="N66">
        <v>157</v>
      </c>
      <c r="P66">
        <v>2</v>
      </c>
      <c r="Q66">
        <f>4/15</f>
        <v>0.266666666666667</v>
      </c>
      <c r="R66">
        <f>(.333-Q66)+.333</f>
        <v>0.399333333333333</v>
      </c>
    </row>
    <row r="67">
      <c r="A67">
        <v>97</v>
      </c>
      <c r="B67">
        <v>97</v>
      </c>
      <c r="C67">
        <v>97</v>
      </c>
      <c r="E67">
        <v>1</v>
      </c>
      <c r="G67">
        <v>69</v>
      </c>
      <c r="H67">
        <v>6</v>
      </c>
      <c r="I67">
        <v>7</v>
      </c>
      <c r="N67">
        <v>97</v>
      </c>
    </row>
    <row r="68">
      <c r="A68">
        <v>59</v>
      </c>
      <c r="B68">
        <v>59</v>
      </c>
      <c r="C68">
        <v>59</v>
      </c>
      <c r="D68">
        <v>1</v>
      </c>
      <c r="G68">
        <v>163</v>
      </c>
      <c r="H68">
        <v>2</v>
      </c>
      <c r="I68">
        <v>1</v>
      </c>
      <c r="N68">
        <v>59</v>
      </c>
      <c r="O68">
        <v>1</v>
      </c>
    </row>
    <row r="69">
      <c r="A69">
        <v>52</v>
      </c>
      <c r="B69">
        <v>52</v>
      </c>
      <c r="C69">
        <v>52</v>
      </c>
      <c r="E69">
        <v>0</v>
      </c>
      <c r="G69">
        <v>15</v>
      </c>
      <c r="H69">
        <v>0</v>
      </c>
      <c r="I69">
        <v>7</v>
      </c>
      <c r="N69">
        <v>52</v>
      </c>
    </row>
    <row r="70">
      <c r="A70">
        <v>197</v>
      </c>
      <c r="B70">
        <v>197</v>
      </c>
      <c r="C70">
        <v>163</v>
      </c>
      <c r="D70">
        <v>1</v>
      </c>
      <c r="G70">
        <v>123</v>
      </c>
      <c r="H70">
        <v>3</v>
      </c>
      <c r="I70">
        <v>2</v>
      </c>
      <c r="N70">
        <v>163</v>
      </c>
      <c r="O70">
        <v>1</v>
      </c>
    </row>
    <row r="71">
      <c r="A71">
        <v>59</v>
      </c>
      <c r="B71">
        <v>59</v>
      </c>
      <c r="C71">
        <v>59</v>
      </c>
      <c r="D71">
        <v>1</v>
      </c>
      <c r="G71">
        <v>121</v>
      </c>
      <c r="H71">
        <v>1</v>
      </c>
      <c r="I71">
        <v>1</v>
      </c>
      <c r="N71">
        <v>59</v>
      </c>
      <c r="O71">
        <v>1</v>
      </c>
    </row>
    <row r="72">
      <c r="A72">
        <v>68</v>
      </c>
      <c r="B72">
        <v>68</v>
      </c>
      <c r="C72">
        <v>68</v>
      </c>
      <c r="E72">
        <v>0</v>
      </c>
      <c r="G72">
        <v>152</v>
      </c>
      <c r="H72">
        <v>2</v>
      </c>
      <c r="I72">
        <v>7</v>
      </c>
      <c r="N72">
        <v>68</v>
      </c>
    </row>
    <row r="73">
      <c r="A73">
        <v>49</v>
      </c>
      <c r="B73">
        <v>49</v>
      </c>
      <c r="C73">
        <v>49</v>
      </c>
      <c r="E73">
        <v>1</v>
      </c>
      <c r="G73">
        <v>179</v>
      </c>
      <c r="H73">
        <v>1</v>
      </c>
      <c r="I73">
        <v>4</v>
      </c>
      <c r="N73">
        <v>49</v>
      </c>
    </row>
    <row r="74">
      <c r="A74">
        <v>75</v>
      </c>
      <c r="B74">
        <v>75</v>
      </c>
      <c r="C74">
        <v>75</v>
      </c>
      <c r="D74">
        <v>1</v>
      </c>
      <c r="G74">
        <v>86</v>
      </c>
      <c r="H74">
        <v>4</v>
      </c>
      <c r="I74">
        <v>0</v>
      </c>
      <c r="N74">
        <v>75</v>
      </c>
      <c r="O74">
        <v>1</v>
      </c>
    </row>
    <row r="75">
      <c r="A75">
        <v>110</v>
      </c>
      <c r="B75">
        <v>110</v>
      </c>
      <c r="C75">
        <v>110</v>
      </c>
      <c r="E75">
        <v>0</v>
      </c>
      <c r="G75">
        <v>111</v>
      </c>
      <c r="H75">
        <v>6</v>
      </c>
      <c r="I75">
        <v>5</v>
      </c>
      <c r="N75">
        <v>110</v>
      </c>
    </row>
    <row r="76">
      <c r="A76">
        <v>38</v>
      </c>
      <c r="B76">
        <v>38</v>
      </c>
      <c r="C76">
        <v>38</v>
      </c>
      <c r="E76">
        <v>0</v>
      </c>
      <c r="G76">
        <v>67</v>
      </c>
      <c r="H76">
        <v>7</v>
      </c>
      <c r="I76">
        <v>7</v>
      </c>
      <c r="N76">
        <v>38</v>
      </c>
    </row>
    <row r="77">
      <c r="A77">
        <v>146</v>
      </c>
      <c r="B77">
        <v>146</v>
      </c>
      <c r="C77">
        <v>146</v>
      </c>
      <c r="E77">
        <v>0</v>
      </c>
      <c r="G77">
        <v>119</v>
      </c>
      <c r="H77">
        <v>1</v>
      </c>
      <c r="I77">
        <v>1</v>
      </c>
      <c r="N77">
        <v>146</v>
      </c>
    </row>
    <row r="78">
      <c r="A78">
        <v>75</v>
      </c>
      <c r="B78">
        <v>75</v>
      </c>
      <c r="C78">
        <v>75</v>
      </c>
      <c r="D78">
        <v>1</v>
      </c>
      <c r="G78">
        <v>20</v>
      </c>
      <c r="H78">
        <v>5</v>
      </c>
      <c r="I78">
        <v>0</v>
      </c>
      <c r="N78">
        <v>75</v>
      </c>
      <c r="O78">
        <v>1</v>
      </c>
    </row>
    <row r="79">
      <c r="A79">
        <v>119</v>
      </c>
      <c r="B79">
        <v>119</v>
      </c>
      <c r="C79">
        <v>119</v>
      </c>
      <c r="D79">
        <v>1</v>
      </c>
      <c r="F79">
        <v>1</v>
      </c>
      <c r="G79">
        <v>105</v>
      </c>
      <c r="H79">
        <v>0</v>
      </c>
      <c r="I79">
        <v>1</v>
      </c>
      <c r="N79">
        <v>119</v>
      </c>
      <c r="O79">
        <v>1</v>
      </c>
    </row>
    <row r="80">
      <c r="A80">
        <v>59</v>
      </c>
      <c r="B80">
        <v>59</v>
      </c>
      <c r="C80">
        <v>59</v>
      </c>
      <c r="D80">
        <v>1</v>
      </c>
      <c r="G80">
        <v>76</v>
      </c>
      <c r="H80">
        <v>1</v>
      </c>
      <c r="I80">
        <v>1</v>
      </c>
      <c r="N80">
        <v>59</v>
      </c>
      <c r="O80">
        <v>1</v>
      </c>
    </row>
    <row r="81">
      <c r="A81">
        <v>58</v>
      </c>
      <c r="B81">
        <v>58</v>
      </c>
      <c r="C81">
        <v>58</v>
      </c>
      <c r="D81">
        <v>1</v>
      </c>
      <c r="G81">
        <v>86</v>
      </c>
      <c r="H81">
        <v>4</v>
      </c>
      <c r="I81">
        <v>2</v>
      </c>
      <c r="N81">
        <v>58</v>
      </c>
      <c r="O81">
        <v>1</v>
      </c>
    </row>
    <row r="82">
      <c r="A82">
        <v>5</v>
      </c>
      <c r="B82">
        <v>5</v>
      </c>
      <c r="C82">
        <v>5</v>
      </c>
      <c r="E82">
        <v>0</v>
      </c>
      <c r="G82">
        <v>13</v>
      </c>
      <c r="H82">
        <v>2</v>
      </c>
      <c r="I82">
        <v>5</v>
      </c>
      <c r="N82">
        <v>5</v>
      </c>
    </row>
    <row r="83">
      <c r="A83">
        <v>66</v>
      </c>
      <c r="B83">
        <v>66</v>
      </c>
      <c r="C83">
        <v>66</v>
      </c>
      <c r="E83">
        <v>0</v>
      </c>
      <c r="G83">
        <v>86</v>
      </c>
      <c r="H83">
        <v>4</v>
      </c>
      <c r="I83">
        <v>6</v>
      </c>
      <c r="N83">
        <v>66</v>
      </c>
    </row>
    <row r="84">
      <c r="A84">
        <v>107</v>
      </c>
      <c r="B84">
        <v>107</v>
      </c>
      <c r="C84">
        <v>107</v>
      </c>
      <c r="D84">
        <v>1</v>
      </c>
      <c r="G84">
        <v>95</v>
      </c>
      <c r="H84">
        <v>5</v>
      </c>
      <c r="I84">
        <v>2</v>
      </c>
      <c r="N84">
        <v>107</v>
      </c>
      <c r="O84">
        <v>1</v>
      </c>
    </row>
    <row r="85">
      <c r="A85">
        <v>43</v>
      </c>
      <c r="B85">
        <v>43</v>
      </c>
      <c r="C85">
        <v>43</v>
      </c>
      <c r="D85">
        <v>1</v>
      </c>
      <c r="G85">
        <v>131</v>
      </c>
      <c r="H85">
        <v>4</v>
      </c>
      <c r="I85">
        <v>2</v>
      </c>
      <c r="N85">
        <v>43</v>
      </c>
      <c r="O85">
        <v>1</v>
      </c>
    </row>
    <row r="86">
      <c r="A86">
        <v>194</v>
      </c>
      <c r="B86">
        <v>194</v>
      </c>
      <c r="C86">
        <v>166</v>
      </c>
      <c r="D86">
        <v>1</v>
      </c>
      <c r="G86">
        <v>74</v>
      </c>
      <c r="H86">
        <v>1</v>
      </c>
      <c r="I86">
        <v>1</v>
      </c>
      <c r="N86">
        <v>166</v>
      </c>
      <c r="O86">
        <v>1</v>
      </c>
    </row>
    <row r="87">
      <c r="A87">
        <v>40</v>
      </c>
      <c r="B87">
        <v>40</v>
      </c>
      <c r="C87">
        <v>40</v>
      </c>
      <c r="E87">
        <v>1</v>
      </c>
      <c r="G87">
        <v>19</v>
      </c>
      <c r="H87">
        <v>4</v>
      </c>
      <c r="I87">
        <v>5</v>
      </c>
      <c r="N87">
        <v>40</v>
      </c>
    </row>
    <row r="88">
      <c r="A88">
        <v>60</v>
      </c>
      <c r="B88">
        <v>60</v>
      </c>
      <c r="C88">
        <v>60</v>
      </c>
      <c r="D88">
        <v>1</v>
      </c>
      <c r="G88">
        <v>127</v>
      </c>
      <c r="H88">
        <v>7</v>
      </c>
      <c r="I88">
        <v>0</v>
      </c>
      <c r="N88">
        <v>60</v>
      </c>
      <c r="O88">
        <v>1</v>
      </c>
      <c r="P88">
        <v>8</v>
      </c>
      <c r="Q88">
        <f>8/15</f>
        <v>0.533333333333333</v>
      </c>
      <c r="R88">
        <f>(.333-Q88)+.333</f>
        <v>0.132666666666667</v>
      </c>
    </row>
    <row r="89">
      <c r="A89">
        <v>155</v>
      </c>
      <c r="B89">
        <v>155</v>
      </c>
      <c r="C89">
        <v>155</v>
      </c>
      <c r="E89">
        <v>1</v>
      </c>
      <c r="G89">
        <v>3</v>
      </c>
      <c r="H89">
        <v>3</v>
      </c>
      <c r="I89">
        <v>3</v>
      </c>
      <c r="N89">
        <v>155</v>
      </c>
    </row>
    <row r="90">
      <c r="A90">
        <v>78</v>
      </c>
      <c r="B90">
        <v>78</v>
      </c>
      <c r="C90">
        <v>78</v>
      </c>
      <c r="E90">
        <v>0</v>
      </c>
      <c r="G90">
        <v>1</v>
      </c>
      <c r="H90">
        <v>1</v>
      </c>
      <c r="I90">
        <v>3</v>
      </c>
      <c r="N90">
        <v>78</v>
      </c>
    </row>
    <row r="91">
      <c r="A91">
        <v>112</v>
      </c>
      <c r="B91">
        <v>112</v>
      </c>
      <c r="C91">
        <v>112</v>
      </c>
      <c r="E91">
        <v>1</v>
      </c>
      <c r="F91">
        <v>1</v>
      </c>
      <c r="G91">
        <v>154</v>
      </c>
      <c r="H91">
        <v>4</v>
      </c>
      <c r="I91">
        <v>7</v>
      </c>
      <c r="N91">
        <v>112</v>
      </c>
    </row>
    <row r="92">
      <c r="A92">
        <v>115</v>
      </c>
      <c r="B92">
        <v>115</v>
      </c>
      <c r="C92">
        <v>115</v>
      </c>
      <c r="E92">
        <v>0</v>
      </c>
      <c r="G92">
        <v>47</v>
      </c>
      <c r="H92">
        <v>2</v>
      </c>
      <c r="I92">
        <v>5</v>
      </c>
      <c r="N92">
        <v>115</v>
      </c>
    </row>
    <row r="93">
      <c r="A93">
        <v>208</v>
      </c>
      <c r="B93">
        <v>208</v>
      </c>
      <c r="C93">
        <v>152</v>
      </c>
      <c r="D93">
        <v>1</v>
      </c>
      <c r="G93">
        <v>21</v>
      </c>
      <c r="H93">
        <v>6</v>
      </c>
      <c r="I93">
        <v>2</v>
      </c>
      <c r="N93">
        <v>152</v>
      </c>
      <c r="O93">
        <v>1</v>
      </c>
    </row>
    <row r="94">
      <c r="A94">
        <v>40</v>
      </c>
      <c r="B94">
        <v>40</v>
      </c>
      <c r="C94">
        <v>40</v>
      </c>
      <c r="E94">
        <v>1</v>
      </c>
      <c r="G94">
        <v>1</v>
      </c>
      <c r="H94">
        <v>1</v>
      </c>
      <c r="I94">
        <v>5</v>
      </c>
      <c r="N94">
        <v>40</v>
      </c>
    </row>
    <row r="95">
      <c r="A95">
        <v>59</v>
      </c>
      <c r="B95">
        <v>59</v>
      </c>
      <c r="C95">
        <v>59</v>
      </c>
      <c r="D95">
        <v>1</v>
      </c>
      <c r="G95">
        <v>154</v>
      </c>
      <c r="H95">
        <v>4</v>
      </c>
      <c r="I95">
        <v>1</v>
      </c>
      <c r="N95">
        <v>59</v>
      </c>
      <c r="O95">
        <v>1</v>
      </c>
    </row>
    <row r="96">
      <c r="A96">
        <v>58</v>
      </c>
      <c r="B96">
        <v>58</v>
      </c>
      <c r="C96">
        <v>58</v>
      </c>
      <c r="D96">
        <v>1</v>
      </c>
      <c r="G96">
        <v>168</v>
      </c>
      <c r="H96">
        <v>7</v>
      </c>
      <c r="I96">
        <v>2</v>
      </c>
      <c r="N96">
        <v>58</v>
      </c>
      <c r="O96">
        <v>1</v>
      </c>
    </row>
    <row r="97">
      <c r="A97">
        <v>90</v>
      </c>
      <c r="B97">
        <v>90</v>
      </c>
      <c r="C97">
        <v>90</v>
      </c>
      <c r="D97">
        <v>1</v>
      </c>
      <c r="G97">
        <v>57</v>
      </c>
      <c r="H97">
        <v>3</v>
      </c>
      <c r="I97">
        <v>0</v>
      </c>
      <c r="N97">
        <v>90</v>
      </c>
      <c r="O97">
        <v>1</v>
      </c>
      <c r="P97">
        <v>5</v>
      </c>
      <c r="Q97">
        <f>5/15</f>
        <v>0.333333333333333</v>
      </c>
    </row>
    <row r="98">
      <c r="A98">
        <v>31</v>
      </c>
      <c r="B98">
        <v>31</v>
      </c>
      <c r="C98">
        <v>31</v>
      </c>
      <c r="D98">
        <v>1</v>
      </c>
      <c r="F98">
        <v>1</v>
      </c>
      <c r="G98">
        <v>64</v>
      </c>
      <c r="H98">
        <v>4</v>
      </c>
      <c r="I98">
        <v>1</v>
      </c>
      <c r="N98">
        <v>31</v>
      </c>
      <c r="O98">
        <v>1</v>
      </c>
    </row>
    <row r="99">
      <c r="A99">
        <v>111</v>
      </c>
      <c r="B99">
        <v>111</v>
      </c>
      <c r="C99">
        <v>111</v>
      </c>
      <c r="E99">
        <v>1</v>
      </c>
      <c r="F99">
        <v>1</v>
      </c>
      <c r="G99">
        <v>6</v>
      </c>
      <c r="H99">
        <v>6</v>
      </c>
      <c r="I99">
        <v>6</v>
      </c>
      <c r="N99">
        <v>111</v>
      </c>
    </row>
    <row r="100">
      <c r="A100">
        <v>43</v>
      </c>
      <c r="B100">
        <v>43</v>
      </c>
      <c r="C100">
        <v>43</v>
      </c>
      <c r="D100">
        <v>1</v>
      </c>
      <c r="G100">
        <v>112</v>
      </c>
      <c r="H100">
        <v>7</v>
      </c>
      <c r="I100">
        <v>2</v>
      </c>
      <c r="N100">
        <v>43</v>
      </c>
      <c r="O100">
        <v>1</v>
      </c>
    </row>
    <row r="101">
      <c r="A101">
        <v>88</v>
      </c>
      <c r="B101">
        <v>88</v>
      </c>
      <c r="C101">
        <v>88</v>
      </c>
      <c r="D101">
        <v>1</v>
      </c>
      <c r="F101">
        <v>1</v>
      </c>
      <c r="G101">
        <v>14</v>
      </c>
      <c r="H101">
        <v>1</v>
      </c>
      <c r="I101">
        <v>2</v>
      </c>
      <c r="N101">
        <v>88</v>
      </c>
      <c r="O101">
        <v>1</v>
      </c>
    </row>
    <row r="102">
      <c r="A102">
        <v>137</v>
      </c>
      <c r="B102">
        <v>137</v>
      </c>
      <c r="C102">
        <v>137</v>
      </c>
      <c r="D102">
        <v>1</v>
      </c>
      <c r="F102">
        <v>1</v>
      </c>
      <c r="G102">
        <v>149</v>
      </c>
      <c r="H102">
        <v>4</v>
      </c>
      <c r="I102">
        <v>2</v>
      </c>
      <c r="N102">
        <v>137</v>
      </c>
      <c r="O102">
        <v>1</v>
      </c>
    </row>
    <row r="103">
      <c r="A103">
        <v>107</v>
      </c>
      <c r="B103">
        <v>107</v>
      </c>
      <c r="C103">
        <v>107</v>
      </c>
      <c r="D103">
        <v>1</v>
      </c>
      <c r="G103">
        <v>4</v>
      </c>
      <c r="H103">
        <v>4</v>
      </c>
      <c r="I103">
        <v>2</v>
      </c>
      <c r="N103">
        <v>107</v>
      </c>
      <c r="O103">
        <v>1</v>
      </c>
    </row>
    <row r="104">
      <c r="A104">
        <v>43</v>
      </c>
      <c r="B104">
        <v>43</v>
      </c>
      <c r="C104">
        <v>43</v>
      </c>
      <c r="D104">
        <v>1</v>
      </c>
      <c r="G104">
        <v>63</v>
      </c>
      <c r="H104">
        <v>3</v>
      </c>
      <c r="I104">
        <v>2</v>
      </c>
      <c r="N104">
        <v>43</v>
      </c>
      <c r="O104">
        <v>1</v>
      </c>
    </row>
    <row r="105">
      <c r="A105">
        <v>174</v>
      </c>
      <c r="B105">
        <v>174</v>
      </c>
      <c r="C105">
        <v>174</v>
      </c>
      <c r="E105">
        <v>0</v>
      </c>
      <c r="G105">
        <v>151</v>
      </c>
      <c r="H105">
        <v>1</v>
      </c>
      <c r="I105">
        <v>6</v>
      </c>
    </row>
    <row r="106">
      <c r="A106">
        <v>157</v>
      </c>
      <c r="B106">
        <v>157</v>
      </c>
      <c r="C106">
        <v>157</v>
      </c>
      <c r="E106">
        <v>0</v>
      </c>
      <c r="G106">
        <v>43</v>
      </c>
      <c r="H106">
        <v>2</v>
      </c>
      <c r="I106">
        <v>5</v>
      </c>
      <c r="N106">
        <v>157</v>
      </c>
    </row>
    <row r="107">
      <c r="A107">
        <v>24</v>
      </c>
      <c r="B107">
        <v>24</v>
      </c>
      <c r="C107">
        <v>24</v>
      </c>
      <c r="E107">
        <v>1</v>
      </c>
      <c r="G107">
        <v>18</v>
      </c>
      <c r="H107">
        <v>3</v>
      </c>
      <c r="I107">
        <v>6</v>
      </c>
      <c r="N107">
        <v>24</v>
      </c>
    </row>
    <row r="108">
      <c r="A108">
        <v>88</v>
      </c>
      <c r="B108">
        <v>88</v>
      </c>
      <c r="C108">
        <v>88</v>
      </c>
      <c r="D108">
        <v>1</v>
      </c>
      <c r="F108">
        <v>1</v>
      </c>
      <c r="G108">
        <v>8</v>
      </c>
      <c r="H108">
        <v>8</v>
      </c>
      <c r="I108">
        <v>2</v>
      </c>
      <c r="N108">
        <v>88</v>
      </c>
      <c r="O108">
        <v>1</v>
      </c>
    </row>
    <row r="109">
      <c r="A109">
        <v>24</v>
      </c>
      <c r="B109">
        <v>24</v>
      </c>
      <c r="C109">
        <v>24</v>
      </c>
      <c r="E109">
        <v>1</v>
      </c>
      <c r="G109">
        <v>104</v>
      </c>
      <c r="H109">
        <v>1</v>
      </c>
      <c r="I109">
        <v>6</v>
      </c>
      <c r="N109">
        <v>24</v>
      </c>
    </row>
    <row r="110">
      <c r="C110">
        <f>41/109</f>
        <v>0.376146788990826</v>
      </c>
      <c r="D110">
        <f>sum(D1:D109)</f>
        <v>45</v>
      </c>
      <c t="s" r="E110">
        <v>1</v>
      </c>
    </row>
    <row r="111">
      <c r="C111">
        <f>D111+F111</f>
        <v>41</v>
      </c>
      <c r="D111">
        <f>E111+D109</f>
        <v>25</v>
      </c>
      <c r="E111">
        <f>sum(E1:E108)</f>
        <v>25</v>
      </c>
      <c r="F111">
        <f>sum(F1:F109)</f>
        <v>16</v>
      </c>
    </row>
  </sheetData>
</worksheet>
</file>